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48" windowWidth="18612" windowHeight="8592" activeTab="0"/>
  </bookViews>
  <sheets>
    <sheet name="交付申請１" sheetId="1" r:id="rId1"/>
    <sheet name="交付申請２" sheetId="2" r:id="rId2"/>
    <sheet name="交付申請３" sheetId="3" r:id="rId3"/>
  </sheets>
  <definedNames>
    <definedName name="_xlnm.Print_Area" localSheetId="0">'交付申請１'!$A$1:$V$36</definedName>
    <definedName name="_xlnm.Print_Area" localSheetId="1">'交付申請２'!$A$1:$P$20</definedName>
  </definedNames>
  <calcPr fullCalcOnLoad="1"/>
</workbook>
</file>

<file path=xl/sharedStrings.xml><?xml version="1.0" encoding="utf-8"?>
<sst xmlns="http://schemas.openxmlformats.org/spreadsheetml/2006/main" count="125" uniqueCount="112">
  <si>
    <t>法人番号</t>
  </si>
  <si>
    <t>事務担当者</t>
  </si>
  <si>
    <t>電話番号</t>
  </si>
  <si>
    <t>記</t>
  </si>
  <si>
    <t>億</t>
  </si>
  <si>
    <t>千</t>
  </si>
  <si>
    <t>百</t>
  </si>
  <si>
    <t>十</t>
  </si>
  <si>
    <t>万</t>
  </si>
  <si>
    <t>円</t>
  </si>
  <si>
    <t>②　①のうち補助の対象とならない経費</t>
  </si>
  <si>
    <t>①　予　算　額</t>
  </si>
  <si>
    <t>④　補助金交付 　　 　予  定　額</t>
  </si>
  <si>
    <t>③　補助対象経費　 （①－②）</t>
  </si>
  <si>
    <t>金     額</t>
  </si>
  <si>
    <t>東　京　都　知　事　　殿</t>
  </si>
  <si>
    <t>理事長（設置者）氏名</t>
  </si>
  <si>
    <t>印</t>
  </si>
  <si>
    <t>学　校　名</t>
  </si>
  <si>
    <t>※登録印鑑（実印）を押印すること。</t>
  </si>
  <si>
    <t>１　交付申請額（２④の合計欄の金額）</t>
  </si>
  <si>
    <t>２　学校別補助金交付申請額</t>
  </si>
  <si>
    <t>３　申請理由</t>
  </si>
  <si>
    <t>学校名</t>
  </si>
  <si>
    <t>区　　　　　　　　　　　　分</t>
  </si>
  <si>
    <t>③
補助対象経費
　（①－②）</t>
  </si>
  <si>
    <t>備　　　　　　考</t>
  </si>
  <si>
    <t>人件費
支出</t>
  </si>
  <si>
    <t>教育研究経常経費支出</t>
  </si>
  <si>
    <t>教育研究経費支出</t>
  </si>
  <si>
    <t>消耗品費支出</t>
  </si>
  <si>
    <t>光熱水費支出</t>
  </si>
  <si>
    <t>印刷製本費支出</t>
  </si>
  <si>
    <t>出版物費支出</t>
  </si>
  <si>
    <t>修繕費支出</t>
  </si>
  <si>
    <t>設備関係支出</t>
  </si>
  <si>
    <t>教育研究用機器備品支出</t>
  </si>
  <si>
    <t>図　書　支　出</t>
  </si>
  <si>
    <t>教職員人件費支出</t>
  </si>
  <si>
    <t>総　　　　額　　(　B　+　L　)　A</t>
  </si>
  <si>
    <t>小計（Ｃ＋Ｄ＋Ｅ＋Ｆ＋G）</t>
  </si>
  <si>
    <t>小　　計（I＋J）</t>
  </si>
  <si>
    <t>計　　　（H＋K）</t>
  </si>
  <si>
    <t>単位：円</t>
  </si>
  <si>
    <t>④
補助金配分計画額</t>
  </si>
  <si>
    <t>①
予　算　額</t>
  </si>
  <si>
    <t>学生生徒納付金収入</t>
  </si>
  <si>
    <t>うち授業料収入</t>
  </si>
  <si>
    <t>うち入学金収入</t>
  </si>
  <si>
    <t>手数料収入</t>
  </si>
  <si>
    <t>寄付金収入</t>
  </si>
  <si>
    <t>補助金収入</t>
  </si>
  <si>
    <t>都補助金収入</t>
  </si>
  <si>
    <t>その他補助金収入</t>
  </si>
  <si>
    <t>借入金等収入</t>
  </si>
  <si>
    <t>その他の収入</t>
  </si>
  <si>
    <t>収入計　　A</t>
  </si>
  <si>
    <t>人件費支出</t>
  </si>
  <si>
    <t>教員人件費支出</t>
  </si>
  <si>
    <t>職員人件費支出</t>
  </si>
  <si>
    <t>役員報酬支出</t>
  </si>
  <si>
    <t>退職金支出</t>
  </si>
  <si>
    <t>教育研究費支出</t>
  </si>
  <si>
    <t>管理経費支出</t>
  </si>
  <si>
    <t>その他の支出</t>
  </si>
  <si>
    <t>支出計　　B</t>
  </si>
  <si>
    <t>収支差額　A-B</t>
  </si>
  <si>
    <t>②
①のうち補助の対象
とならない経費</t>
  </si>
  <si>
    <t>Ｇ</t>
  </si>
  <si>
    <t>Ｂ</t>
  </si>
  <si>
    <t>Ｃ</t>
  </si>
  <si>
    <t>Ｄ</t>
  </si>
  <si>
    <t>Ｅ</t>
  </si>
  <si>
    <t>Ｆ</t>
  </si>
  <si>
    <t>Ｈ</t>
  </si>
  <si>
    <t>Ｉ</t>
  </si>
  <si>
    <t>J</t>
  </si>
  <si>
    <t>Ｋ</t>
  </si>
  <si>
    <t>L</t>
  </si>
  <si>
    <t>様式２（交付要綱第６関係）</t>
  </si>
  <si>
    <t>支　　　出　　　の　　　部</t>
  </si>
  <si>
    <t>収　　　入　　　の　　　部</t>
  </si>
  <si>
    <t>科　　目</t>
  </si>
  <si>
    <t>注</t>
  </si>
  <si>
    <t>　学校ごとに1部作成してください。</t>
  </si>
  <si>
    <t>文化太郎</t>
  </si>
  <si>
    <t>03-5321-0000</t>
  </si>
  <si>
    <t>生活文化スクール</t>
  </si>
  <si>
    <r>
      <t>270</t>
    </r>
    <r>
      <rPr>
        <sz val="11"/>
        <rFont val="ＭＳ Ｐゴシック"/>
        <family val="3"/>
      </rPr>
      <t>人</t>
    </r>
  </si>
  <si>
    <r>
      <t>186,500,000</t>
    </r>
    <r>
      <rPr>
        <sz val="11"/>
        <rFont val="ＭＳ Ｐゴシック"/>
        <family val="3"/>
      </rPr>
      <t>円</t>
    </r>
  </si>
  <si>
    <r>
      <t>500,000</t>
    </r>
    <r>
      <rPr>
        <sz val="11"/>
        <rFont val="ＭＳ Ｐゴシック"/>
        <family val="3"/>
      </rPr>
      <t>円</t>
    </r>
  </si>
  <si>
    <r>
      <t>186,000,000</t>
    </r>
    <r>
      <rPr>
        <sz val="11"/>
        <rFont val="ＭＳ Ｐゴシック"/>
        <family val="3"/>
      </rPr>
      <t>円</t>
    </r>
  </si>
  <si>
    <t>\</t>
  </si>
  <si>
    <r>
      <t>法人（設置者）所在地　　</t>
    </r>
    <r>
      <rPr>
        <b/>
        <sz val="11"/>
        <color indexed="10"/>
        <rFont val="HG正楷書体-PRO"/>
        <family val="4"/>
      </rPr>
      <t>東京都新宿区西新宿２－８－１</t>
    </r>
  </si>
  <si>
    <r>
      <t>法人名　　　　　　　　　　　</t>
    </r>
    <r>
      <rPr>
        <b/>
        <sz val="11"/>
        <color indexed="10"/>
        <rFont val="HG正楷書体-PRO"/>
        <family val="4"/>
      </rPr>
      <t>学校法人生活文化学園</t>
    </r>
  </si>
  <si>
    <r>
      <t>　</t>
    </r>
    <r>
      <rPr>
        <b/>
        <sz val="11"/>
        <color indexed="10"/>
        <rFont val="HG正楷書体-PRO"/>
        <family val="4"/>
      </rPr>
      <t>私学　　花子</t>
    </r>
  </si>
  <si>
    <r>
      <t>　　</t>
    </r>
    <r>
      <rPr>
        <b/>
        <sz val="11"/>
        <color indexed="10"/>
        <rFont val="HG正楷書体-PRO"/>
        <family val="4"/>
      </rPr>
      <t>3,907,400</t>
    </r>
    <r>
      <rPr>
        <sz val="11"/>
        <rFont val="ＭＳ Ｐゴシック"/>
        <family val="3"/>
      </rPr>
      <t>円</t>
    </r>
  </si>
  <si>
    <t>生活文化スクール</t>
  </si>
  <si>
    <t>外国人学校教育事業費補助金（ＸＸ区）</t>
  </si>
  <si>
    <r>
      <t>学校名　　</t>
    </r>
    <r>
      <rPr>
        <b/>
        <sz val="11"/>
        <color indexed="10"/>
        <rFont val="HG正楷書体-PRO"/>
        <family val="4"/>
      </rPr>
      <t>生活文化スクール</t>
    </r>
  </si>
  <si>
    <t>４　確認事項</t>
  </si>
  <si>
    <t>５　補助金配分計画</t>
  </si>
  <si>
    <t>６　資金収支予算書（資金収支内訳書）</t>
  </si>
  <si>
    <t>　２学校別補助金交付申請額の欄が不足する場合には、別紙を作成して添付してください。</t>
  </si>
  <si>
    <t xml:space="preserve">    当設置者は要綱第２　２に該当すると認められる事実はありません。
    </t>
  </si>
  <si>
    <t>　　また、第９(8)、第１４及び第１５の規定に異議なく応じます。</t>
  </si>
  <si>
    <t>（例）外国人学校の教育条件の維持向上及び在学する生徒等に係る修学上の経済的負担の軽減を図るため。</t>
  </si>
  <si>
    <t>　　　　　　　　　　　　　合 計</t>
  </si>
  <si>
    <t>令和　　年○月○日</t>
  </si>
  <si>
    <t>令和５年度私立外国人学校教育運営費補助金交付申請書</t>
  </si>
  <si>
    <t>令和５年度私立外国人学校教育運営費補助金について、下記のとおり交付されるよう申請します。</t>
  </si>
  <si>
    <t>令和５年５月１日　現在生徒数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</si>
</sst>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8"/>
      <name val="ＭＳ Ｐゴシック"/>
      <family val="3"/>
    </font>
    <font>
      <b/>
      <sz val="14"/>
      <name val="ＭＳ Ｐゴシック"/>
      <family val="3"/>
    </font>
    <font>
      <sz val="9"/>
      <name val="ＭＳ Ｐゴシック"/>
      <family val="3"/>
    </font>
    <font>
      <sz val="10"/>
      <name val="ＭＳ Ｐゴシック"/>
      <family val="3"/>
    </font>
    <font>
      <b/>
      <sz val="10"/>
      <name val="ＭＳ Ｐゴシック"/>
      <family val="3"/>
    </font>
    <font>
      <b/>
      <sz val="11"/>
      <color indexed="10"/>
      <name val="HG行書体"/>
      <family val="4"/>
    </font>
    <font>
      <b/>
      <sz val="11"/>
      <name val="HG正楷書体-PRO"/>
      <family val="4"/>
    </font>
    <font>
      <b/>
      <sz val="11"/>
      <color indexed="10"/>
      <name val="HG正楷書体-PRO"/>
      <family val="4"/>
    </font>
    <font>
      <b/>
      <sz val="9"/>
      <color indexed="10"/>
      <name val="HG正楷書体-PRO"/>
      <family val="4"/>
    </font>
    <font>
      <b/>
      <sz val="12"/>
      <name val="ＭＳ Ｐゴシック"/>
      <family val="3"/>
    </font>
    <font>
      <b/>
      <sz val="14"/>
      <color indexed="1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10"/>
      <name val="ＭＳ Ｐゴシック"/>
      <family val="3"/>
    </font>
    <font>
      <sz val="24"/>
      <color indexed="9"/>
      <name val="ＭＳ Ｐゴシック"/>
      <family val="3"/>
    </font>
    <font>
      <sz val="9"/>
      <color indexed="8"/>
      <name val="ＭＳ Ｐゴシック"/>
      <family val="3"/>
    </font>
    <font>
      <b/>
      <sz val="12"/>
      <color indexed="8"/>
      <name val="ＭＳ Ｐゴシック"/>
      <family val="3"/>
    </font>
    <font>
      <b/>
      <sz val="10"/>
      <color indexed="8"/>
      <name val="ＭＳ Ｐゴシック"/>
      <family val="3"/>
    </font>
    <font>
      <b/>
      <u val="single"/>
      <sz val="11"/>
      <color indexed="8"/>
      <name val="ＭＳ Ｐゴシック"/>
      <family val="3"/>
    </font>
    <font>
      <b/>
      <sz val="12"/>
      <color indexed="10"/>
      <name val="ＭＳ Ｐゴシック"/>
      <family val="3"/>
    </font>
    <font>
      <b/>
      <sz val="16"/>
      <color indexed="8"/>
      <name val="ＭＳ Ｐゴシック"/>
      <family val="3"/>
    </font>
    <font>
      <b/>
      <sz val="11"/>
      <color indexed="10"/>
      <name val="ＭＳ Ｐゴシック"/>
      <family val="3"/>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thin"/>
      <right style="medium"/>
      <top>
        <color indexed="63"/>
      </top>
      <bottom style="medium"/>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9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0" xfId="0" applyAlignment="1">
      <alignment horizontal="right"/>
    </xf>
    <xf numFmtId="0" fontId="0" fillId="0" borderId="0" xfId="0" applyBorder="1" applyAlignment="1">
      <alignment horizontal="center"/>
    </xf>
    <xf numFmtId="0" fontId="0" fillId="0" borderId="0" xfId="0" applyAlignment="1">
      <alignment vertical="center"/>
    </xf>
    <xf numFmtId="0" fontId="0" fillId="0" borderId="13" xfId="0" applyBorder="1" applyAlignment="1">
      <alignment vertical="center"/>
    </xf>
    <xf numFmtId="0" fontId="4" fillId="0" borderId="0" xfId="0" applyFont="1" applyBorder="1" applyAlignment="1">
      <alignment horizontal="center"/>
    </xf>
    <xf numFmtId="0" fontId="0" fillId="0" borderId="13" xfId="0" applyBorder="1" applyAlignment="1">
      <alignment/>
    </xf>
    <xf numFmtId="0" fontId="0" fillId="0" borderId="0" xfId="0" applyBorder="1" applyAlignment="1">
      <alignment vertical="center"/>
    </xf>
    <xf numFmtId="0" fontId="0" fillId="0" borderId="14" xfId="0" applyBorder="1" applyAlignment="1">
      <alignment horizont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wrapText="1"/>
    </xf>
    <xf numFmtId="0" fontId="0" fillId="0" borderId="11" xfId="0" applyBorder="1" applyAlignment="1">
      <alignment horizontal="center" vertical="center" wrapText="1"/>
    </xf>
    <xf numFmtId="0" fontId="0" fillId="0" borderId="16" xfId="0" applyBorder="1" applyAlignment="1">
      <alignment horizontal="righ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18"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xf>
    <xf numFmtId="0" fontId="8" fillId="0" borderId="25" xfId="0" applyFont="1" applyBorder="1" applyAlignment="1">
      <alignment horizontal="left" vertical="center" indent="1"/>
    </xf>
    <xf numFmtId="0" fontId="9" fillId="0" borderId="24" xfId="0" applyFont="1" applyBorder="1" applyAlignment="1">
      <alignment horizontal="center" vertical="center"/>
    </xf>
    <xf numFmtId="0" fontId="8" fillId="0" borderId="26" xfId="0" applyFont="1" applyBorder="1" applyAlignment="1">
      <alignment horizontal="left" vertical="center" indent="1"/>
    </xf>
    <xf numFmtId="0" fontId="8" fillId="0" borderId="27" xfId="0" applyFont="1" applyBorder="1" applyAlignment="1">
      <alignment horizontal="center" vertical="center"/>
    </xf>
    <xf numFmtId="0" fontId="8" fillId="0" borderId="0" xfId="0" applyFont="1" applyBorder="1" applyAlignment="1">
      <alignment horizontal="left" vertical="center" indent="1"/>
    </xf>
    <xf numFmtId="0" fontId="8" fillId="0" borderId="22" xfId="0" applyFont="1" applyBorder="1" applyAlignment="1">
      <alignment horizontal="center" vertical="center"/>
    </xf>
    <xf numFmtId="0" fontId="8" fillId="0" borderId="28" xfId="0" applyFont="1" applyBorder="1" applyAlignment="1">
      <alignment horizontal="left" vertical="center" indent="1"/>
    </xf>
    <xf numFmtId="0" fontId="8" fillId="0" borderId="29" xfId="0" applyFont="1" applyBorder="1" applyAlignment="1">
      <alignment horizontal="center" vertical="center"/>
    </xf>
    <xf numFmtId="0" fontId="9" fillId="0" borderId="13" xfId="0" applyFont="1" applyBorder="1" applyAlignment="1">
      <alignment horizontal="left" vertical="center" indent="1"/>
    </xf>
    <xf numFmtId="0" fontId="9" fillId="0" borderId="23" xfId="0" applyFont="1" applyBorder="1" applyAlignment="1">
      <alignment horizontal="center" vertical="center"/>
    </xf>
    <xf numFmtId="0" fontId="8" fillId="0" borderId="30" xfId="0" applyFont="1" applyBorder="1" applyAlignment="1">
      <alignment horizontal="left" vertical="center" indent="1"/>
    </xf>
    <xf numFmtId="0" fontId="8" fillId="0" borderId="31" xfId="0" applyFont="1" applyBorder="1" applyAlignment="1">
      <alignment horizontal="center" vertical="center"/>
    </xf>
    <xf numFmtId="0" fontId="9" fillId="0" borderId="32" xfId="0" applyFont="1" applyBorder="1" applyAlignment="1">
      <alignment horizontal="left" vertical="center" indent="1"/>
    </xf>
    <xf numFmtId="0" fontId="9" fillId="0" borderId="24" xfId="0" applyFont="1" applyBorder="1" applyAlignment="1">
      <alignment horizontal="center"/>
    </xf>
    <xf numFmtId="0" fontId="0" fillId="0" borderId="19" xfId="0" applyBorder="1" applyAlignment="1">
      <alignment vertical="center"/>
    </xf>
    <xf numFmtId="0" fontId="8" fillId="0" borderId="0" xfId="0" applyFont="1" applyAlignment="1">
      <alignment horizontal="right"/>
    </xf>
    <xf numFmtId="0" fontId="8" fillId="0" borderId="0" xfId="0" applyFont="1" applyAlignment="1">
      <alignment horizontal="left"/>
    </xf>
    <xf numFmtId="0" fontId="11" fillId="0" borderId="0" xfId="0" applyFont="1" applyBorder="1" applyAlignment="1">
      <alignment/>
    </xf>
    <xf numFmtId="0" fontId="12" fillId="0" borderId="13" xfId="0" applyFont="1" applyBorder="1" applyAlignment="1">
      <alignment vertical="center"/>
    </xf>
    <xf numFmtId="0" fontId="12" fillId="0" borderId="14" xfId="0" applyFont="1" applyBorder="1" applyAlignment="1">
      <alignment horizontal="left" vertical="center"/>
    </xf>
    <xf numFmtId="0" fontId="12" fillId="0" borderId="33" xfId="0" applyFont="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1" xfId="0" applyBorder="1" applyAlignment="1">
      <alignment/>
    </xf>
    <xf numFmtId="0" fontId="12" fillId="0" borderId="11" xfId="0" applyFont="1" applyBorder="1" applyAlignment="1">
      <alignment/>
    </xf>
    <xf numFmtId="0" fontId="12" fillId="0" borderId="30" xfId="0" applyFont="1"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28"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2" fillId="0" borderId="38" xfId="0" applyFont="1" applyBorder="1" applyAlignment="1">
      <alignment horizontal="center" vertical="center"/>
    </xf>
    <xf numFmtId="0" fontId="12" fillId="0" borderId="31" xfId="0" applyFont="1" applyBorder="1" applyAlignment="1">
      <alignment horizontal="center" vertical="center"/>
    </xf>
    <xf numFmtId="0" fontId="0" fillId="0" borderId="0" xfId="0" applyAlignment="1">
      <alignment horizontal="center"/>
    </xf>
    <xf numFmtId="0" fontId="5" fillId="0" borderId="0" xfId="0" applyFont="1" applyBorder="1" applyAlignment="1">
      <alignment horizontal="right"/>
    </xf>
    <xf numFmtId="0" fontId="0" fillId="0" borderId="13" xfId="0" applyBorder="1" applyAlignment="1">
      <alignment horizontal="left" vertical="center"/>
    </xf>
    <xf numFmtId="0" fontId="3" fillId="0" borderId="0" xfId="0" applyFont="1" applyAlignment="1">
      <alignment horizontal="center"/>
    </xf>
    <xf numFmtId="0" fontId="12" fillId="0" borderId="38" xfId="0" applyFont="1" applyBorder="1" applyAlignment="1">
      <alignment horizontal="right"/>
    </xf>
    <xf numFmtId="0" fontId="0" fillId="0" borderId="25"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xf>
    <xf numFmtId="0" fontId="0" fillId="0" borderId="13" xfId="0" applyBorder="1" applyAlignment="1">
      <alignment horizontal="center"/>
    </xf>
    <xf numFmtId="0" fontId="0" fillId="0" borderId="42" xfId="0" applyBorder="1" applyAlignment="1">
      <alignment horizontal="center"/>
    </xf>
    <xf numFmtId="3" fontId="12" fillId="0" borderId="17"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41" xfId="0" applyFont="1" applyBorder="1" applyAlignment="1">
      <alignment horizontal="center" vertical="center"/>
    </xf>
    <xf numFmtId="0" fontId="12" fillId="0" borderId="13" xfId="0" applyFont="1" applyBorder="1" applyAlignment="1">
      <alignment horizontal="center" vertical="center"/>
    </xf>
    <xf numFmtId="0" fontId="12" fillId="0" borderId="42"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5" fillId="0" borderId="43" xfId="0" applyFont="1" applyBorder="1" applyAlignment="1">
      <alignment horizontal="center" vertical="center"/>
    </xf>
    <xf numFmtId="0" fontId="15" fillId="0" borderId="22" xfId="0" applyFont="1" applyBorder="1" applyAlignment="1">
      <alignment horizontal="center" vertical="center"/>
    </xf>
    <xf numFmtId="0" fontId="15" fillId="0" borderId="41" xfId="0" applyFont="1" applyBorder="1" applyAlignment="1">
      <alignment horizontal="center" vertical="center"/>
    </xf>
    <xf numFmtId="0" fontId="15" fillId="0" borderId="23" xfId="0" applyFont="1" applyBorder="1" applyAlignment="1">
      <alignment horizontal="center" vertical="center"/>
    </xf>
    <xf numFmtId="0" fontId="0" fillId="0" borderId="33" xfId="0" applyBorder="1" applyAlignment="1">
      <alignment horizontal="center"/>
    </xf>
    <xf numFmtId="0" fontId="0" fillId="0" borderId="44" xfId="0" applyBorder="1" applyAlignment="1">
      <alignment horizont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0" fillId="0" borderId="17" xfId="0" applyFont="1" applyBorder="1" applyAlignment="1">
      <alignment horizontal="right"/>
    </xf>
    <xf numFmtId="0" fontId="0" fillId="0" borderId="11" xfId="0" applyBorder="1" applyAlignment="1">
      <alignment horizontal="right"/>
    </xf>
    <xf numFmtId="0" fontId="0" fillId="0" borderId="18" xfId="0" applyBorder="1" applyAlignment="1">
      <alignment horizontal="right"/>
    </xf>
    <xf numFmtId="0" fontId="0" fillId="0" borderId="0" xfId="0" applyBorder="1" applyAlignment="1">
      <alignment horizontal="center"/>
    </xf>
    <xf numFmtId="58" fontId="14" fillId="0" borderId="0" xfId="0" applyNumberFormat="1" applyFont="1" applyAlignment="1" quotePrefix="1">
      <alignment horizontal="right"/>
    </xf>
    <xf numFmtId="0" fontId="14" fillId="0" borderId="0" xfId="0" applyFont="1" applyAlignment="1">
      <alignment horizontal="right"/>
    </xf>
    <xf numFmtId="0" fontId="0" fillId="0" borderId="33" xfId="0"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0" fillId="0" borderId="16" xfId="0" applyBorder="1" applyAlignment="1">
      <alignment horizontal="center" vertical="center"/>
    </xf>
    <xf numFmtId="0" fontId="15" fillId="0" borderId="49" xfId="0" applyFont="1" applyBorder="1" applyAlignment="1">
      <alignment horizontal="center" vertical="center"/>
    </xf>
    <xf numFmtId="0" fontId="15" fillId="0" borderId="42" xfId="0" applyFont="1" applyBorder="1" applyAlignment="1">
      <alignment horizontal="center" vertical="center"/>
    </xf>
    <xf numFmtId="0" fontId="0" fillId="0" borderId="39" xfId="0" applyBorder="1" applyAlignment="1">
      <alignment horizontal="left"/>
    </xf>
    <xf numFmtId="0" fontId="0" fillId="0" borderId="39" xfId="0" applyBorder="1" applyAlignment="1">
      <alignment/>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left"/>
    </xf>
    <xf numFmtId="0" fontId="0" fillId="0" borderId="11" xfId="0"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2" fillId="0" borderId="0" xfId="0" applyFont="1" applyAlignment="1">
      <alignment horizontal="left"/>
    </xf>
    <xf numFmtId="0" fontId="0" fillId="0" borderId="59" xfId="0" applyBorder="1" applyAlignment="1">
      <alignment horizontal="center"/>
    </xf>
    <xf numFmtId="0" fontId="0" fillId="0" borderId="60" xfId="0" applyBorder="1" applyAlignment="1">
      <alignment horizontal="center"/>
    </xf>
    <xf numFmtId="0" fontId="10" fillId="0" borderId="61" xfId="0" applyFont="1" applyBorder="1" applyAlignment="1">
      <alignment horizontal="center" vertical="center"/>
    </xf>
    <xf numFmtId="0" fontId="10" fillId="0" borderId="29" xfId="0" applyFont="1"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12" fillId="0" borderId="25" xfId="0" applyFont="1" applyBorder="1" applyAlignment="1">
      <alignment horizontal="center" vertical="center"/>
    </xf>
    <xf numFmtId="0" fontId="12" fillId="0" borderId="39" xfId="0" applyFont="1" applyBorder="1" applyAlignment="1">
      <alignment horizontal="center" vertical="center"/>
    </xf>
    <xf numFmtId="0" fontId="12" fillId="0" borderId="24" xfId="0" applyFont="1" applyBorder="1" applyAlignment="1">
      <alignment horizontal="center" vertical="center"/>
    </xf>
    <xf numFmtId="38" fontId="12" fillId="0" borderId="33" xfId="48" applyFont="1" applyBorder="1" applyAlignment="1">
      <alignment horizontal="right" vertical="center" indent="1"/>
    </xf>
    <xf numFmtId="0" fontId="0" fillId="0" borderId="57" xfId="0" applyBorder="1" applyAlignment="1">
      <alignment horizontal="center"/>
    </xf>
    <xf numFmtId="0" fontId="0" fillId="0" borderId="62" xfId="0" applyBorder="1" applyAlignment="1">
      <alignment horizontal="center"/>
    </xf>
    <xf numFmtId="38" fontId="12" fillId="0" borderId="57" xfId="48" applyFont="1" applyBorder="1" applyAlignment="1">
      <alignment horizontal="right" vertical="center" indent="1"/>
    </xf>
    <xf numFmtId="38" fontId="12" fillId="0" borderId="37" xfId="48" applyFont="1" applyBorder="1" applyAlignment="1">
      <alignment horizontal="right" vertical="center" indent="1"/>
    </xf>
    <xf numFmtId="38" fontId="12" fillId="0" borderId="52" xfId="48" applyFont="1" applyBorder="1" applyAlignment="1">
      <alignment horizontal="right" vertical="center" indent="1"/>
    </xf>
    <xf numFmtId="38" fontId="12" fillId="0" borderId="55" xfId="48" applyFont="1" applyBorder="1" applyAlignment="1">
      <alignment horizontal="right" vertical="center" indent="1"/>
    </xf>
    <xf numFmtId="38" fontId="12" fillId="0" borderId="54" xfId="48" applyFont="1" applyBorder="1" applyAlignment="1">
      <alignment horizontal="right" vertical="center" indent="1"/>
    </xf>
    <xf numFmtId="38" fontId="12" fillId="0" borderId="63" xfId="48" applyFont="1" applyBorder="1" applyAlignment="1">
      <alignment horizontal="right" vertical="center" indent="1"/>
    </xf>
    <xf numFmtId="38" fontId="12" fillId="0" borderId="42" xfId="48" applyFont="1" applyBorder="1" applyAlignment="1">
      <alignment horizontal="right" vertical="center" indent="1"/>
    </xf>
    <xf numFmtId="0" fontId="6" fillId="0" borderId="50"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38" fontId="12" fillId="0" borderId="51" xfId="48" applyFont="1" applyBorder="1" applyAlignment="1">
      <alignment horizontal="right" vertical="center" indent="1"/>
    </xf>
    <xf numFmtId="38" fontId="12" fillId="0" borderId="41" xfId="48" applyFont="1" applyBorder="1" applyAlignment="1">
      <alignment horizontal="right" vertical="center" indent="1"/>
    </xf>
    <xf numFmtId="38" fontId="12" fillId="0" borderId="45" xfId="48" applyFont="1" applyBorder="1" applyAlignment="1">
      <alignment horizontal="right" vertical="center" indent="1"/>
    </xf>
    <xf numFmtId="0" fontId="8" fillId="0" borderId="59"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19" xfId="0" applyFont="1" applyBorder="1" applyAlignment="1">
      <alignment horizontal="center" vertical="center" wrapText="1"/>
    </xf>
    <xf numFmtId="0" fontId="8" fillId="0" borderId="40" xfId="0" applyFont="1" applyBorder="1" applyAlignment="1">
      <alignment horizontal="center" vertical="center"/>
    </xf>
    <xf numFmtId="0" fontId="8" fillId="0" borderId="64" xfId="0" applyFont="1" applyBorder="1" applyAlignment="1">
      <alignment horizontal="center" vertical="center" textRotation="255"/>
    </xf>
    <xf numFmtId="0" fontId="8" fillId="0" borderId="51" xfId="0" applyFont="1" applyBorder="1" applyAlignment="1">
      <alignment horizontal="center" vertical="center" textRotation="255"/>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8" fillId="0" borderId="10" xfId="0" applyFont="1" applyBorder="1" applyAlignment="1">
      <alignment horizontal="center" vertical="center" textRotation="255"/>
    </xf>
    <xf numFmtId="0" fontId="9" fillId="0" borderId="19" xfId="0" applyFont="1" applyBorder="1" applyAlignment="1">
      <alignment horizontal="center" vertical="center"/>
    </xf>
    <xf numFmtId="0" fontId="9" fillId="0" borderId="39" xfId="0" applyFont="1" applyBorder="1" applyAlignment="1">
      <alignment horizontal="center" vertical="center"/>
    </xf>
    <xf numFmtId="38" fontId="12" fillId="0" borderId="15" xfId="48" applyFont="1" applyBorder="1" applyAlignment="1">
      <alignment horizontal="right" vertical="center" indent="1"/>
    </xf>
    <xf numFmtId="38" fontId="12" fillId="0" borderId="65" xfId="48" applyFont="1" applyBorder="1" applyAlignment="1">
      <alignment horizontal="right" vertical="center" indent="1"/>
    </xf>
    <xf numFmtId="0" fontId="13" fillId="0" borderId="25" xfId="0" applyFont="1" applyBorder="1" applyAlignment="1">
      <alignment horizontal="left" vertical="center" wrapText="1"/>
    </xf>
    <xf numFmtId="0" fontId="13" fillId="0" borderId="24" xfId="0" applyFont="1" applyBorder="1" applyAlignment="1">
      <alignment horizontal="left" vertical="center" wrapText="1"/>
    </xf>
    <xf numFmtId="0" fontId="0" fillId="0" borderId="63" xfId="0" applyBorder="1" applyAlignment="1">
      <alignment horizontal="center"/>
    </xf>
    <xf numFmtId="0" fontId="0" fillId="0" borderId="66" xfId="0" applyBorder="1" applyAlignment="1">
      <alignment horizontal="center"/>
    </xf>
    <xf numFmtId="0" fontId="7" fillId="0" borderId="25" xfId="0" applyFont="1" applyBorder="1" applyAlignment="1">
      <alignment horizontal="left" wrapText="1"/>
    </xf>
    <xf numFmtId="0" fontId="0" fillId="0" borderId="24" xfId="0" applyBorder="1" applyAlignment="1">
      <alignment horizontal="left"/>
    </xf>
    <xf numFmtId="38" fontId="12" fillId="0" borderId="32" xfId="48" applyFont="1" applyBorder="1" applyAlignment="1">
      <alignment horizontal="right" vertical="center" indent="1"/>
    </xf>
    <xf numFmtId="0" fontId="0" fillId="0" borderId="19" xfId="0" applyBorder="1" applyAlignment="1">
      <alignment horizontal="left" vertical="center" indent="1"/>
    </xf>
    <xf numFmtId="0" fontId="0" fillId="0" borderId="39" xfId="0" applyBorder="1" applyAlignment="1">
      <alignment horizontal="left" vertical="center" indent="1"/>
    </xf>
    <xf numFmtId="0" fontId="0" fillId="0" borderId="11" xfId="0" applyBorder="1" applyAlignment="1">
      <alignment horizontal="left" vertical="center" indent="1"/>
    </xf>
    <xf numFmtId="176" fontId="12" fillId="0" borderId="61" xfId="0" applyNumberFormat="1" applyFont="1" applyBorder="1" applyAlignment="1">
      <alignment horizontal="right" vertical="center" indent="2"/>
    </xf>
    <xf numFmtId="176" fontId="12" fillId="0" borderId="29" xfId="0" applyNumberFormat="1" applyFont="1" applyBorder="1" applyAlignment="1">
      <alignment horizontal="right" vertical="center" indent="2"/>
    </xf>
    <xf numFmtId="176" fontId="12" fillId="0" borderId="38" xfId="0" applyNumberFormat="1" applyFont="1" applyBorder="1" applyAlignment="1">
      <alignment horizontal="right" vertical="center" indent="2"/>
    </xf>
    <xf numFmtId="176" fontId="12" fillId="0" borderId="31" xfId="0" applyNumberFormat="1" applyFont="1" applyBorder="1" applyAlignment="1">
      <alignment horizontal="right" vertical="center" indent="2"/>
    </xf>
    <xf numFmtId="38" fontId="12" fillId="0" borderId="15" xfId="48" applyFont="1" applyBorder="1" applyAlignment="1">
      <alignment horizontal="right" vertical="center" indent="2"/>
    </xf>
    <xf numFmtId="38" fontId="12" fillId="0" borderId="46" xfId="48" applyFont="1" applyBorder="1" applyAlignment="1">
      <alignment horizontal="right" vertical="center" indent="2"/>
    </xf>
    <xf numFmtId="3" fontId="12" fillId="0" borderId="61" xfId="0" applyNumberFormat="1" applyFont="1" applyBorder="1" applyAlignment="1">
      <alignment horizontal="right" vertical="center" indent="2"/>
    </xf>
    <xf numFmtId="0" fontId="12" fillId="0" borderId="29" xfId="0" applyFont="1" applyBorder="1" applyAlignment="1">
      <alignment horizontal="right" vertical="center" indent="2"/>
    </xf>
    <xf numFmtId="176" fontId="12" fillId="0" borderId="67" xfId="0" applyNumberFormat="1" applyFont="1" applyBorder="1" applyAlignment="1">
      <alignment horizontal="right" vertical="center" indent="2"/>
    </xf>
    <xf numFmtId="0" fontId="12" fillId="0" borderId="68" xfId="0" applyFont="1" applyBorder="1" applyAlignment="1">
      <alignment horizontal="right" vertical="center" indent="2"/>
    </xf>
    <xf numFmtId="176" fontId="12" fillId="0" borderId="68" xfId="0" applyNumberFormat="1" applyFont="1" applyBorder="1" applyAlignment="1">
      <alignment horizontal="right" vertical="center" indent="2"/>
    </xf>
    <xf numFmtId="0" fontId="12" fillId="0" borderId="61" xfId="0" applyFont="1" applyBorder="1" applyAlignment="1">
      <alignment horizontal="right"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28575</xdr:rowOff>
    </xdr:from>
    <xdr:to>
      <xdr:col>8</xdr:col>
      <xdr:colOff>285750</xdr:colOff>
      <xdr:row>2</xdr:row>
      <xdr:rowOff>123825</xdr:rowOff>
    </xdr:to>
    <xdr:sp>
      <xdr:nvSpPr>
        <xdr:cNvPr id="1" name="Oval 1"/>
        <xdr:cNvSpPr>
          <a:spLocks/>
        </xdr:cNvSpPr>
      </xdr:nvSpPr>
      <xdr:spPr>
        <a:xfrm>
          <a:off x="5057775" y="28575"/>
          <a:ext cx="609600" cy="6286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15</xdr:row>
      <xdr:rowOff>190500</xdr:rowOff>
    </xdr:from>
    <xdr:to>
      <xdr:col>5</xdr:col>
      <xdr:colOff>276225</xdr:colOff>
      <xdr:row>16</xdr:row>
      <xdr:rowOff>238125</xdr:rowOff>
    </xdr:to>
    <xdr:sp>
      <xdr:nvSpPr>
        <xdr:cNvPr id="2" name="Line 10"/>
        <xdr:cNvSpPr>
          <a:spLocks/>
        </xdr:cNvSpPr>
      </xdr:nvSpPr>
      <xdr:spPr>
        <a:xfrm>
          <a:off x="3686175" y="3286125"/>
          <a:ext cx="0" cy="295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16</xdr:row>
      <xdr:rowOff>257175</xdr:rowOff>
    </xdr:from>
    <xdr:to>
      <xdr:col>5</xdr:col>
      <xdr:colOff>514350</xdr:colOff>
      <xdr:row>18</xdr:row>
      <xdr:rowOff>171450</xdr:rowOff>
    </xdr:to>
    <xdr:sp>
      <xdr:nvSpPr>
        <xdr:cNvPr id="3" name="Oval 11"/>
        <xdr:cNvSpPr>
          <a:spLocks/>
        </xdr:cNvSpPr>
      </xdr:nvSpPr>
      <xdr:spPr>
        <a:xfrm>
          <a:off x="3533775" y="3600450"/>
          <a:ext cx="3905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xdr:row>
      <xdr:rowOff>47625</xdr:rowOff>
    </xdr:from>
    <xdr:to>
      <xdr:col>2</xdr:col>
      <xdr:colOff>800100</xdr:colOff>
      <xdr:row>3</xdr:row>
      <xdr:rowOff>0</xdr:rowOff>
    </xdr:to>
    <xdr:sp>
      <xdr:nvSpPr>
        <xdr:cNvPr id="4" name="Rectangle 12"/>
        <xdr:cNvSpPr>
          <a:spLocks/>
        </xdr:cNvSpPr>
      </xdr:nvSpPr>
      <xdr:spPr>
        <a:xfrm>
          <a:off x="228600" y="228600"/>
          <a:ext cx="1571625" cy="42862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800" b="0" i="0" u="none" baseline="0">
              <a:solidFill>
                <a:srgbClr val="FF0000"/>
              </a:solidFill>
              <a:latin typeface="ＭＳ Ｐゴシック"/>
              <a:ea typeface="ＭＳ Ｐゴシック"/>
              <a:cs typeface="ＭＳ Ｐゴシック"/>
            </a:rPr>
            <a:t>記入例</a:t>
          </a:r>
        </a:p>
      </xdr:txBody>
    </xdr:sp>
    <xdr:clientData/>
  </xdr:twoCellAnchor>
  <xdr:twoCellAnchor>
    <xdr:from>
      <xdr:col>7</xdr:col>
      <xdr:colOff>447675</xdr:colOff>
      <xdr:row>0</xdr:row>
      <xdr:rowOff>57150</xdr:rowOff>
    </xdr:from>
    <xdr:to>
      <xdr:col>9</xdr:col>
      <xdr:colOff>28575</xdr:colOff>
      <xdr:row>3</xdr:row>
      <xdr:rowOff>0</xdr:rowOff>
    </xdr:to>
    <xdr:sp>
      <xdr:nvSpPr>
        <xdr:cNvPr id="5" name="円/楕円 13"/>
        <xdr:cNvSpPr>
          <a:spLocks/>
        </xdr:cNvSpPr>
      </xdr:nvSpPr>
      <xdr:spPr>
        <a:xfrm>
          <a:off x="5172075" y="57150"/>
          <a:ext cx="590550" cy="600075"/>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印</a:t>
          </a:r>
        </a:p>
      </xdr:txBody>
    </xdr:sp>
    <xdr:clientData/>
  </xdr:twoCellAnchor>
  <xdr:twoCellAnchor>
    <xdr:from>
      <xdr:col>19</xdr:col>
      <xdr:colOff>304800</xdr:colOff>
      <xdr:row>4</xdr:row>
      <xdr:rowOff>238125</xdr:rowOff>
    </xdr:from>
    <xdr:to>
      <xdr:col>21</xdr:col>
      <xdr:colOff>190500</xdr:colOff>
      <xdr:row>7</xdr:row>
      <xdr:rowOff>95250</xdr:rowOff>
    </xdr:to>
    <xdr:sp>
      <xdr:nvSpPr>
        <xdr:cNvPr id="6" name="円/楕円 14"/>
        <xdr:cNvSpPr>
          <a:spLocks/>
        </xdr:cNvSpPr>
      </xdr:nvSpPr>
      <xdr:spPr>
        <a:xfrm>
          <a:off x="9563100" y="1085850"/>
          <a:ext cx="590550" cy="600075"/>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印</a:t>
          </a:r>
        </a:p>
      </xdr:txBody>
    </xdr:sp>
    <xdr:clientData/>
  </xdr:twoCellAnchor>
  <xdr:twoCellAnchor>
    <xdr:from>
      <xdr:col>8</xdr:col>
      <xdr:colOff>228600</xdr:colOff>
      <xdr:row>2</xdr:row>
      <xdr:rowOff>104775</xdr:rowOff>
    </xdr:from>
    <xdr:to>
      <xdr:col>9</xdr:col>
      <xdr:colOff>38100</xdr:colOff>
      <xdr:row>4</xdr:row>
      <xdr:rowOff>114300</xdr:rowOff>
    </xdr:to>
    <xdr:sp>
      <xdr:nvSpPr>
        <xdr:cNvPr id="7" name="Line 21"/>
        <xdr:cNvSpPr>
          <a:spLocks/>
        </xdr:cNvSpPr>
      </xdr:nvSpPr>
      <xdr:spPr>
        <a:xfrm flipH="1" flipV="1">
          <a:off x="5610225" y="638175"/>
          <a:ext cx="16192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3</xdr:row>
      <xdr:rowOff>152400</xdr:rowOff>
    </xdr:from>
    <xdr:to>
      <xdr:col>10</xdr:col>
      <xdr:colOff>152400</xdr:colOff>
      <xdr:row>4</xdr:row>
      <xdr:rowOff>228600</xdr:rowOff>
    </xdr:to>
    <xdr:sp>
      <xdr:nvSpPr>
        <xdr:cNvPr id="8" name="Rectangle 60"/>
        <xdr:cNvSpPr>
          <a:spLocks/>
        </xdr:cNvSpPr>
      </xdr:nvSpPr>
      <xdr:spPr>
        <a:xfrm>
          <a:off x="4457700" y="809625"/>
          <a:ext cx="1781175" cy="266700"/>
        </a:xfrm>
        <a:prstGeom prst="rect">
          <a:avLst/>
        </a:prstGeom>
        <a:solidFill>
          <a:srgbClr val="CCFFFF"/>
        </a:solidFill>
        <a:ln w="19050" cmpd="sng">
          <a:solidFill>
            <a:srgbClr val="969696"/>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印鑑登録をしている印を押印</a:t>
          </a:r>
        </a:p>
      </xdr:txBody>
    </xdr:sp>
    <xdr:clientData/>
  </xdr:twoCellAnchor>
  <xdr:twoCellAnchor>
    <xdr:from>
      <xdr:col>21</xdr:col>
      <xdr:colOff>57150</xdr:colOff>
      <xdr:row>7</xdr:row>
      <xdr:rowOff>38100</xdr:rowOff>
    </xdr:from>
    <xdr:to>
      <xdr:col>21</xdr:col>
      <xdr:colOff>314325</xdr:colOff>
      <xdr:row>11</xdr:row>
      <xdr:rowOff>76200</xdr:rowOff>
    </xdr:to>
    <xdr:sp>
      <xdr:nvSpPr>
        <xdr:cNvPr id="9" name="Line 21"/>
        <xdr:cNvSpPr>
          <a:spLocks/>
        </xdr:cNvSpPr>
      </xdr:nvSpPr>
      <xdr:spPr>
        <a:xfrm flipH="1" flipV="1">
          <a:off x="10020300" y="1628775"/>
          <a:ext cx="257175"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333375</xdr:colOff>
      <xdr:row>10</xdr:row>
      <xdr:rowOff>38100</xdr:rowOff>
    </xdr:from>
    <xdr:to>
      <xdr:col>21</xdr:col>
      <xdr:colOff>352425</xdr:colOff>
      <xdr:row>11</xdr:row>
      <xdr:rowOff>190500</xdr:rowOff>
    </xdr:to>
    <xdr:sp>
      <xdr:nvSpPr>
        <xdr:cNvPr id="10" name="Rectangle 60"/>
        <xdr:cNvSpPr>
          <a:spLocks/>
        </xdr:cNvSpPr>
      </xdr:nvSpPr>
      <xdr:spPr>
        <a:xfrm>
          <a:off x="8534400" y="2257425"/>
          <a:ext cx="1781175" cy="266700"/>
        </a:xfrm>
        <a:prstGeom prst="rect">
          <a:avLst/>
        </a:prstGeom>
        <a:solidFill>
          <a:srgbClr val="CCFFFF"/>
        </a:solidFill>
        <a:ln w="19050" cmpd="sng">
          <a:solidFill>
            <a:srgbClr val="969696"/>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印鑑登録をしている印を押印</a:t>
          </a:r>
        </a:p>
      </xdr:txBody>
    </xdr:sp>
    <xdr:clientData/>
  </xdr:twoCellAnchor>
  <xdr:twoCellAnchor>
    <xdr:from>
      <xdr:col>4</xdr:col>
      <xdr:colOff>638175</xdr:colOff>
      <xdr:row>14</xdr:row>
      <xdr:rowOff>161925</xdr:rowOff>
    </xdr:from>
    <xdr:to>
      <xdr:col>7</xdr:col>
      <xdr:colOff>85725</xdr:colOff>
      <xdr:row>15</xdr:row>
      <xdr:rowOff>180975</xdr:rowOff>
    </xdr:to>
    <xdr:sp>
      <xdr:nvSpPr>
        <xdr:cNvPr id="11" name="Text Box 19"/>
        <xdr:cNvSpPr txBox="1">
          <a:spLocks noChangeArrowheads="1"/>
        </xdr:cNvSpPr>
      </xdr:nvSpPr>
      <xdr:spPr>
        <a:xfrm>
          <a:off x="3390900" y="3038475"/>
          <a:ext cx="1419225" cy="238125"/>
        </a:xfrm>
        <a:prstGeom prst="rect">
          <a:avLst/>
        </a:prstGeom>
        <a:solidFill>
          <a:srgbClr val="B7DEE8"/>
        </a:solidFill>
        <a:ln w="15875" cmpd="sng">
          <a:solidFill>
            <a:srgbClr val="000000"/>
          </a:solidFill>
          <a:prstDash val="dash"/>
          <a:headEnd type="none"/>
          <a:tailEnd type="none"/>
        </a:ln>
      </xdr:spPr>
      <xdr:txBody>
        <a:bodyPr vertOverflow="clip" wrap="square" lIns="36576" tIns="18288" rIns="0" bIns="0"/>
        <a:p>
          <a:pPr algn="ctr">
            <a:defRPr/>
          </a:pPr>
          <a:r>
            <a:rPr lang="en-US" cap="none" sz="1100" b="1" i="0" u="none" baseline="0">
              <a:solidFill>
                <a:srgbClr val="000000"/>
              </a:solidFill>
              <a:latin typeface="ＭＳ Ｐゴシック"/>
              <a:ea typeface="ＭＳ Ｐゴシック"/>
              <a:cs typeface="ＭＳ Ｐゴシック"/>
            </a:rPr>
            <a:t>頭に</a:t>
          </a:r>
          <a:r>
            <a:rPr lang="en-US" cap="none" sz="12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を記入</a:t>
          </a:r>
        </a:p>
      </xdr:txBody>
    </xdr:sp>
    <xdr:clientData/>
  </xdr:twoCellAnchor>
  <xdr:twoCellAnchor>
    <xdr:from>
      <xdr:col>5</xdr:col>
      <xdr:colOff>561975</xdr:colOff>
      <xdr:row>16</xdr:row>
      <xdr:rowOff>266700</xdr:rowOff>
    </xdr:from>
    <xdr:to>
      <xdr:col>18</xdr:col>
      <xdr:colOff>238125</xdr:colOff>
      <xdr:row>19</xdr:row>
      <xdr:rowOff>47625</xdr:rowOff>
    </xdr:to>
    <xdr:sp>
      <xdr:nvSpPr>
        <xdr:cNvPr id="12" name="Oval 11"/>
        <xdr:cNvSpPr>
          <a:spLocks/>
        </xdr:cNvSpPr>
      </xdr:nvSpPr>
      <xdr:spPr>
        <a:xfrm>
          <a:off x="3971925" y="3609975"/>
          <a:ext cx="5172075"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15</xdr:row>
      <xdr:rowOff>190500</xdr:rowOff>
    </xdr:from>
    <xdr:to>
      <xdr:col>12</xdr:col>
      <xdr:colOff>142875</xdr:colOff>
      <xdr:row>16</xdr:row>
      <xdr:rowOff>276225</xdr:rowOff>
    </xdr:to>
    <xdr:sp>
      <xdr:nvSpPr>
        <xdr:cNvPr id="13" name="Line 10"/>
        <xdr:cNvSpPr>
          <a:spLocks/>
        </xdr:cNvSpPr>
      </xdr:nvSpPr>
      <xdr:spPr>
        <a:xfrm>
          <a:off x="6934200" y="3286125"/>
          <a:ext cx="0" cy="333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12</xdr:row>
      <xdr:rowOff>66675</xdr:rowOff>
    </xdr:from>
    <xdr:to>
      <xdr:col>21</xdr:col>
      <xdr:colOff>200025</xdr:colOff>
      <xdr:row>15</xdr:row>
      <xdr:rowOff>171450</xdr:rowOff>
    </xdr:to>
    <xdr:sp>
      <xdr:nvSpPr>
        <xdr:cNvPr id="14" name="Text Box 19"/>
        <xdr:cNvSpPr txBox="1">
          <a:spLocks noChangeArrowheads="1"/>
        </xdr:cNvSpPr>
      </xdr:nvSpPr>
      <xdr:spPr>
        <a:xfrm>
          <a:off x="6905625" y="2638425"/>
          <a:ext cx="3257550" cy="628650"/>
        </a:xfrm>
        <a:prstGeom prst="rect">
          <a:avLst/>
        </a:prstGeom>
        <a:solidFill>
          <a:srgbClr val="B7DEE8"/>
        </a:solidFill>
        <a:ln w="15875" cmpd="sng">
          <a:solidFill>
            <a:srgbClr val="000000"/>
          </a:solidFill>
          <a:prstDash val="dash"/>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内示額を記入</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（２　学校別補助金交付申請額　の④補助金交付予定額の合計と一致することを確認する）</a:t>
          </a:r>
        </a:p>
      </xdr:txBody>
    </xdr:sp>
    <xdr:clientData/>
  </xdr:twoCellAnchor>
  <xdr:twoCellAnchor>
    <xdr:from>
      <xdr:col>16</xdr:col>
      <xdr:colOff>57150</xdr:colOff>
      <xdr:row>25</xdr:row>
      <xdr:rowOff>85725</xdr:rowOff>
    </xdr:from>
    <xdr:to>
      <xdr:col>19</xdr:col>
      <xdr:colOff>285750</xdr:colOff>
      <xdr:row>26</xdr:row>
      <xdr:rowOff>200025</xdr:rowOff>
    </xdr:to>
    <xdr:sp>
      <xdr:nvSpPr>
        <xdr:cNvPr id="15" name="Oval 11"/>
        <xdr:cNvSpPr>
          <a:spLocks/>
        </xdr:cNvSpPr>
      </xdr:nvSpPr>
      <xdr:spPr>
        <a:xfrm>
          <a:off x="8258175" y="5705475"/>
          <a:ext cx="12858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18</xdr:row>
      <xdr:rowOff>19050</xdr:rowOff>
    </xdr:from>
    <xdr:to>
      <xdr:col>19</xdr:col>
      <xdr:colOff>285750</xdr:colOff>
      <xdr:row>26</xdr:row>
      <xdr:rowOff>9525</xdr:rowOff>
    </xdr:to>
    <xdr:sp>
      <xdr:nvSpPr>
        <xdr:cNvPr id="16" name="曲線コネクタ 8"/>
        <xdr:cNvSpPr>
          <a:spLocks/>
        </xdr:cNvSpPr>
      </xdr:nvSpPr>
      <xdr:spPr>
        <a:xfrm>
          <a:off x="9144000" y="3838575"/>
          <a:ext cx="400050" cy="2057400"/>
        </a:xfrm>
        <a:prstGeom prst="curvedConnector3">
          <a:avLst>
            <a:gd name="adj" fmla="val 23333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xdr:row>
      <xdr:rowOff>28575</xdr:rowOff>
    </xdr:from>
    <xdr:to>
      <xdr:col>3</xdr:col>
      <xdr:colOff>438150</xdr:colOff>
      <xdr:row>28</xdr:row>
      <xdr:rowOff>76200</xdr:rowOff>
    </xdr:to>
    <xdr:sp>
      <xdr:nvSpPr>
        <xdr:cNvPr id="17" name="Text Box 15"/>
        <xdr:cNvSpPr txBox="1">
          <a:spLocks noChangeArrowheads="1"/>
        </xdr:cNvSpPr>
      </xdr:nvSpPr>
      <xdr:spPr>
        <a:xfrm>
          <a:off x="152400" y="5114925"/>
          <a:ext cx="2152650" cy="1181100"/>
        </a:xfrm>
        <a:prstGeom prst="rect">
          <a:avLst/>
        </a:prstGeom>
        <a:solidFill>
          <a:srgbClr val="B7DEE8"/>
        </a:solidFill>
        <a:ln w="15875" cmpd="sng">
          <a:solidFill>
            <a:srgbClr val="000000"/>
          </a:solidFill>
          <a:prstDash val="dash"/>
          <a:headEnd type="none"/>
          <a:tailEnd type="none"/>
        </a:ln>
      </xdr:spPr>
      <xdr:txBody>
        <a:bodyPr vertOverflow="clip" wrap="square" lIns="36576" tIns="18288" rIns="0" bIns="0" anchor="ctr"/>
        <a:p>
          <a:pPr algn="l">
            <a:defRPr/>
          </a:pPr>
          <a:r>
            <a:rPr lang="en-US" cap="none" sz="1100" b="1" i="0" u="none" baseline="0">
              <a:solidFill>
                <a:srgbClr val="000000"/>
              </a:solidFill>
              <a:latin typeface="ＭＳ Ｐゴシック"/>
              <a:ea typeface="ＭＳ Ｐゴシック"/>
              <a:cs typeface="ＭＳ Ｐゴシック"/>
            </a:rPr>
            <a:t>９月の調査にてご提出頂いた</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基礎数値調査表</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の控えを参照し、「</a:t>
          </a:r>
          <a:r>
            <a:rPr lang="en-US" cap="none" sz="1100" b="1" i="0" u="none" baseline="0">
              <a:solidFill>
                <a:srgbClr val="000000"/>
              </a:solidFill>
              <a:latin typeface="ＭＳ Ｐゴシック"/>
              <a:ea typeface="ＭＳ Ｐゴシック"/>
              <a:cs typeface="ＭＳ Ｐゴシック"/>
            </a:rPr>
            <a:t>B</a:t>
          </a:r>
          <a:r>
            <a:rPr lang="en-US" cap="none" sz="1100" b="1" i="0" u="none" baseline="0">
              <a:solidFill>
                <a:srgbClr val="000000"/>
              </a:solidFill>
              <a:latin typeface="ＭＳ Ｐゴシック"/>
              <a:ea typeface="ＭＳ Ｐゴシック"/>
              <a:cs typeface="ＭＳ Ｐゴシック"/>
            </a:rPr>
            <a:t>のうち都内に住んでいる生徒数」の合計数に記入した人数を記載する</a:t>
          </a:r>
        </a:p>
      </xdr:txBody>
    </xdr:sp>
    <xdr:clientData/>
  </xdr:twoCellAnchor>
  <xdr:twoCellAnchor>
    <xdr:from>
      <xdr:col>3</xdr:col>
      <xdr:colOff>428625</xdr:colOff>
      <xdr:row>22</xdr:row>
      <xdr:rowOff>190500</xdr:rowOff>
    </xdr:from>
    <xdr:to>
      <xdr:col>5</xdr:col>
      <xdr:colOff>171450</xdr:colOff>
      <xdr:row>24</xdr:row>
      <xdr:rowOff>76200</xdr:rowOff>
    </xdr:to>
    <xdr:sp>
      <xdr:nvSpPr>
        <xdr:cNvPr id="18" name="Line 17"/>
        <xdr:cNvSpPr>
          <a:spLocks/>
        </xdr:cNvSpPr>
      </xdr:nvSpPr>
      <xdr:spPr>
        <a:xfrm flipV="1">
          <a:off x="2295525" y="5010150"/>
          <a:ext cx="1285875" cy="419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30</xdr:row>
      <xdr:rowOff>28575</xdr:rowOff>
    </xdr:from>
    <xdr:to>
      <xdr:col>5</xdr:col>
      <xdr:colOff>9525</xdr:colOff>
      <xdr:row>34</xdr:row>
      <xdr:rowOff>19050</xdr:rowOff>
    </xdr:to>
    <xdr:sp>
      <xdr:nvSpPr>
        <xdr:cNvPr id="19" name="Text Box 15"/>
        <xdr:cNvSpPr txBox="1">
          <a:spLocks noChangeArrowheads="1"/>
        </xdr:cNvSpPr>
      </xdr:nvSpPr>
      <xdr:spPr>
        <a:xfrm>
          <a:off x="923925" y="6638925"/>
          <a:ext cx="2495550" cy="628650"/>
        </a:xfrm>
        <a:prstGeom prst="rect">
          <a:avLst/>
        </a:prstGeom>
        <a:solidFill>
          <a:srgbClr val="B7DEE8"/>
        </a:solidFill>
        <a:ln w="15875" cmpd="sng">
          <a:solidFill>
            <a:srgbClr val="000000"/>
          </a:solidFill>
          <a:prstDash val="dash"/>
          <a:headEnd type="none"/>
          <a:tailEnd type="none"/>
        </a:ln>
      </xdr:spPr>
      <xdr:txBody>
        <a:bodyPr vertOverflow="clip" wrap="square" lIns="36576" tIns="18288" rIns="0" bIns="0"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　補助金配分計画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①予算額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の総額と一致することを確認</a:t>
          </a:r>
        </a:p>
      </xdr:txBody>
    </xdr:sp>
    <xdr:clientData/>
  </xdr:twoCellAnchor>
  <xdr:twoCellAnchor>
    <xdr:from>
      <xdr:col>4</xdr:col>
      <xdr:colOff>361950</xdr:colOff>
      <xdr:row>23</xdr:row>
      <xdr:rowOff>28575</xdr:rowOff>
    </xdr:from>
    <xdr:to>
      <xdr:col>6</xdr:col>
      <xdr:colOff>323850</xdr:colOff>
      <xdr:row>30</xdr:row>
      <xdr:rowOff>9525</xdr:rowOff>
    </xdr:to>
    <xdr:sp>
      <xdr:nvSpPr>
        <xdr:cNvPr id="20" name="Line 17"/>
        <xdr:cNvSpPr>
          <a:spLocks/>
        </xdr:cNvSpPr>
      </xdr:nvSpPr>
      <xdr:spPr>
        <a:xfrm flipV="1">
          <a:off x="3114675" y="5114925"/>
          <a:ext cx="1276350" cy="1504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30</xdr:row>
      <xdr:rowOff>180975</xdr:rowOff>
    </xdr:from>
    <xdr:to>
      <xdr:col>9</xdr:col>
      <xdr:colOff>323850</xdr:colOff>
      <xdr:row>35</xdr:row>
      <xdr:rowOff>114300</xdr:rowOff>
    </xdr:to>
    <xdr:sp>
      <xdr:nvSpPr>
        <xdr:cNvPr id="21" name="Text Box 15"/>
        <xdr:cNvSpPr txBox="1">
          <a:spLocks noChangeArrowheads="1"/>
        </xdr:cNvSpPr>
      </xdr:nvSpPr>
      <xdr:spPr>
        <a:xfrm>
          <a:off x="3667125" y="6791325"/>
          <a:ext cx="2390775" cy="733425"/>
        </a:xfrm>
        <a:prstGeom prst="rect">
          <a:avLst/>
        </a:prstGeom>
        <a:solidFill>
          <a:srgbClr val="B7DEE8"/>
        </a:solidFill>
        <a:ln w="15875" cmpd="sng">
          <a:solidFill>
            <a:srgbClr val="000000"/>
          </a:solidFill>
          <a:prstDash val="dash"/>
          <a:headEnd type="none"/>
          <a:tailEnd type="none"/>
        </a:ln>
      </xdr:spPr>
      <xdr:txBody>
        <a:bodyPr vertOverflow="clip" wrap="square" lIns="36576" tIns="18288" rIns="0" bIns="0"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５　補助金配分計画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②　①のうち補助の対象とならない経費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の総額と一致することを確認</a:t>
          </a:r>
        </a:p>
      </xdr:txBody>
    </xdr:sp>
    <xdr:clientData/>
  </xdr:twoCellAnchor>
  <xdr:twoCellAnchor>
    <xdr:from>
      <xdr:col>7</xdr:col>
      <xdr:colOff>219075</xdr:colOff>
      <xdr:row>22</xdr:row>
      <xdr:rowOff>257175</xdr:rowOff>
    </xdr:from>
    <xdr:to>
      <xdr:col>9</xdr:col>
      <xdr:colOff>314325</xdr:colOff>
      <xdr:row>30</xdr:row>
      <xdr:rowOff>180975</xdr:rowOff>
    </xdr:to>
    <xdr:sp>
      <xdr:nvSpPr>
        <xdr:cNvPr id="22" name="Line 17"/>
        <xdr:cNvSpPr>
          <a:spLocks/>
        </xdr:cNvSpPr>
      </xdr:nvSpPr>
      <xdr:spPr>
        <a:xfrm flipV="1">
          <a:off x="4943475" y="5076825"/>
          <a:ext cx="1104900" cy="1714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30</xdr:row>
      <xdr:rowOff>142875</xdr:rowOff>
    </xdr:from>
    <xdr:to>
      <xdr:col>15</xdr:col>
      <xdr:colOff>333375</xdr:colOff>
      <xdr:row>34</xdr:row>
      <xdr:rowOff>123825</xdr:rowOff>
    </xdr:to>
    <xdr:sp>
      <xdr:nvSpPr>
        <xdr:cNvPr id="23" name="Text Box 15"/>
        <xdr:cNvSpPr txBox="1">
          <a:spLocks noChangeArrowheads="1"/>
        </xdr:cNvSpPr>
      </xdr:nvSpPr>
      <xdr:spPr>
        <a:xfrm>
          <a:off x="6315075" y="6753225"/>
          <a:ext cx="1866900" cy="619125"/>
        </a:xfrm>
        <a:prstGeom prst="rect">
          <a:avLst/>
        </a:prstGeom>
        <a:solidFill>
          <a:srgbClr val="B7DEE8"/>
        </a:solidFill>
        <a:ln w="15875" cmpd="sng">
          <a:solidFill>
            <a:srgbClr val="000000"/>
          </a:solidFill>
          <a:prstDash val="dash"/>
          <a:headEnd type="none"/>
          <a:tailEnd type="none"/>
        </a:ln>
      </xdr:spPr>
      <xdr:txBody>
        <a:bodyPr vertOverflow="clip" wrap="square" lIns="36576" tIns="18288" rIns="0" bIns="0" anchor="ctr"/>
        <a:p>
          <a:pPr algn="l">
            <a:defRPr/>
          </a:pPr>
          <a:r>
            <a:rPr lang="en-US" cap="none" sz="1100" b="1" i="0" u="none" baseline="0">
              <a:solidFill>
                <a:srgbClr val="000000"/>
              </a:solidFill>
              <a:latin typeface="ＭＳ Ｐゴシック"/>
              <a:ea typeface="ＭＳ Ｐゴシック"/>
              <a:cs typeface="ＭＳ Ｐゴシック"/>
            </a:rPr>
            <a:t>補助金内示額を記入する</a:t>
          </a:r>
        </a:p>
      </xdr:txBody>
    </xdr:sp>
    <xdr:clientData/>
  </xdr:twoCellAnchor>
  <xdr:twoCellAnchor>
    <xdr:from>
      <xdr:col>13</xdr:col>
      <xdr:colOff>247650</xdr:colOff>
      <xdr:row>22</xdr:row>
      <xdr:rowOff>219075</xdr:rowOff>
    </xdr:from>
    <xdr:to>
      <xdr:col>17</xdr:col>
      <xdr:colOff>76200</xdr:colOff>
      <xdr:row>30</xdr:row>
      <xdr:rowOff>142875</xdr:rowOff>
    </xdr:to>
    <xdr:sp>
      <xdr:nvSpPr>
        <xdr:cNvPr id="24" name="Line 17"/>
        <xdr:cNvSpPr>
          <a:spLocks/>
        </xdr:cNvSpPr>
      </xdr:nvSpPr>
      <xdr:spPr>
        <a:xfrm flipV="1">
          <a:off x="7391400" y="5038725"/>
          <a:ext cx="1238250" cy="1714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6</xdr:row>
      <xdr:rowOff>76200</xdr:rowOff>
    </xdr:from>
    <xdr:to>
      <xdr:col>6</xdr:col>
      <xdr:colOff>638175</xdr:colOff>
      <xdr:row>6</xdr:row>
      <xdr:rowOff>352425</xdr:rowOff>
    </xdr:to>
    <xdr:sp>
      <xdr:nvSpPr>
        <xdr:cNvPr id="1" name="Rectangle 11"/>
        <xdr:cNvSpPr>
          <a:spLocks/>
        </xdr:cNvSpPr>
      </xdr:nvSpPr>
      <xdr:spPr>
        <a:xfrm>
          <a:off x="3609975" y="2114550"/>
          <a:ext cx="1162050" cy="285750"/>
        </a:xfrm>
        <a:prstGeom prst="rect">
          <a:avLst/>
        </a:prstGeom>
        <a:noFill/>
        <a:ln w="1905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9</xdr:row>
      <xdr:rowOff>19050</xdr:rowOff>
    </xdr:from>
    <xdr:to>
      <xdr:col>8</xdr:col>
      <xdr:colOff>438150</xdr:colOff>
      <xdr:row>13</xdr:row>
      <xdr:rowOff>133350</xdr:rowOff>
    </xdr:to>
    <xdr:sp>
      <xdr:nvSpPr>
        <xdr:cNvPr id="2" name="AutoShape 12"/>
        <xdr:cNvSpPr>
          <a:spLocks/>
        </xdr:cNvSpPr>
      </xdr:nvSpPr>
      <xdr:spPr>
        <a:xfrm>
          <a:off x="4895850" y="3343275"/>
          <a:ext cx="1133475" cy="1828800"/>
        </a:xfrm>
        <a:prstGeom prst="borderCallout1">
          <a:avLst>
            <a:gd name="adj1" fmla="val -77333"/>
            <a:gd name="adj2" fmla="val -102370"/>
            <a:gd name="adj3" fmla="val -49796"/>
            <a:gd name="adj4" fmla="val -27101"/>
          </a:avLst>
        </a:prstGeom>
        <a:solidFill>
          <a:srgbClr val="E6B9B8"/>
        </a:solidFill>
        <a:ln w="19050" cmpd="sng">
          <a:solidFill>
            <a:srgbClr val="7030A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資金収支予算書」の</a:t>
          </a:r>
          <a:r>
            <a:rPr lang="en-US" cap="none" sz="1100" b="1" i="0" u="sng" baseline="0">
              <a:solidFill>
                <a:srgbClr val="000000"/>
              </a:solidFill>
              <a:latin typeface="ＭＳ Ｐゴシック"/>
              <a:ea typeface="ＭＳ Ｐゴシック"/>
              <a:cs typeface="ＭＳ Ｐゴシック"/>
            </a:rPr>
            <a:t>教員人件費と職員人件費の合計額</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役員報酬と退職金支出は含みません。</a:t>
          </a:r>
        </a:p>
      </xdr:txBody>
    </xdr:sp>
    <xdr:clientData/>
  </xdr:twoCellAnchor>
  <xdr:twoCellAnchor>
    <xdr:from>
      <xdr:col>12</xdr:col>
      <xdr:colOff>9525</xdr:colOff>
      <xdr:row>0</xdr:row>
      <xdr:rowOff>19050</xdr:rowOff>
    </xdr:from>
    <xdr:to>
      <xdr:col>15</xdr:col>
      <xdr:colOff>285750</xdr:colOff>
      <xdr:row>1</xdr:row>
      <xdr:rowOff>152400</xdr:rowOff>
    </xdr:to>
    <xdr:sp>
      <xdr:nvSpPr>
        <xdr:cNvPr id="3" name="Rectangle 13"/>
        <xdr:cNvSpPr>
          <a:spLocks/>
        </xdr:cNvSpPr>
      </xdr:nvSpPr>
      <xdr:spPr>
        <a:xfrm>
          <a:off x="8391525" y="19050"/>
          <a:ext cx="2343150" cy="438150"/>
        </a:xfrm>
        <a:prstGeom prst="rect">
          <a:avLst/>
        </a:prstGeom>
        <a:solidFill>
          <a:srgbClr val="CCFFFF"/>
        </a:solidFill>
        <a:ln w="19050" cmpd="sng">
          <a:solidFill>
            <a:srgbClr val="969696"/>
          </a:solidFill>
          <a:headEnd type="none"/>
          <a:tailEnd type="none"/>
        </a:ln>
      </xdr:spPr>
      <xdr:txBody>
        <a:bodyPr vertOverflow="clip" wrap="square" lIns="45720" tIns="22860" rIns="45720" bIns="22860" anchor="ctr"/>
        <a:p>
          <a:pPr algn="ctr">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学校ごとに１枚作成します</a:t>
          </a:r>
        </a:p>
      </xdr:txBody>
    </xdr:sp>
    <xdr:clientData/>
  </xdr:twoCellAnchor>
  <xdr:twoCellAnchor>
    <xdr:from>
      <xdr:col>7</xdr:col>
      <xdr:colOff>438150</xdr:colOff>
      <xdr:row>6</xdr:row>
      <xdr:rowOff>38100</xdr:rowOff>
    </xdr:from>
    <xdr:to>
      <xdr:col>8</xdr:col>
      <xdr:colOff>771525</xdr:colOff>
      <xdr:row>7</xdr:row>
      <xdr:rowOff>0</xdr:rowOff>
    </xdr:to>
    <xdr:sp>
      <xdr:nvSpPr>
        <xdr:cNvPr id="4" name="Oval 15"/>
        <xdr:cNvSpPr>
          <a:spLocks/>
        </xdr:cNvSpPr>
      </xdr:nvSpPr>
      <xdr:spPr>
        <a:xfrm>
          <a:off x="5343525" y="2076450"/>
          <a:ext cx="1019175" cy="3905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571500</xdr:colOff>
      <xdr:row>5</xdr:row>
      <xdr:rowOff>285750</xdr:rowOff>
    </xdr:from>
    <xdr:to>
      <xdr:col>15</xdr:col>
      <xdr:colOff>19050</xdr:colOff>
      <xdr:row>7</xdr:row>
      <xdr:rowOff>57150</xdr:rowOff>
    </xdr:to>
    <xdr:sp>
      <xdr:nvSpPr>
        <xdr:cNvPr id="5" name="Oval 16"/>
        <xdr:cNvSpPr>
          <a:spLocks/>
        </xdr:cNvSpPr>
      </xdr:nvSpPr>
      <xdr:spPr>
        <a:xfrm>
          <a:off x="8953500" y="1943100"/>
          <a:ext cx="1514475" cy="581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6</xdr:row>
      <xdr:rowOff>342900</xdr:rowOff>
    </xdr:from>
    <xdr:to>
      <xdr:col>7</xdr:col>
      <xdr:colOff>466725</xdr:colOff>
      <xdr:row>9</xdr:row>
      <xdr:rowOff>314325</xdr:rowOff>
    </xdr:to>
    <xdr:sp>
      <xdr:nvSpPr>
        <xdr:cNvPr id="6" name="Line 17"/>
        <xdr:cNvSpPr>
          <a:spLocks/>
        </xdr:cNvSpPr>
      </xdr:nvSpPr>
      <xdr:spPr>
        <a:xfrm flipV="1">
          <a:off x="3248025" y="2381250"/>
          <a:ext cx="2124075" cy="12573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3</xdr:row>
      <xdr:rowOff>0</xdr:rowOff>
    </xdr:from>
    <xdr:to>
      <xdr:col>13</xdr:col>
      <xdr:colOff>552450</xdr:colOff>
      <xdr:row>5</xdr:row>
      <xdr:rowOff>295275</xdr:rowOff>
    </xdr:to>
    <xdr:sp>
      <xdr:nvSpPr>
        <xdr:cNvPr id="7" name="Line 18"/>
        <xdr:cNvSpPr>
          <a:spLocks/>
        </xdr:cNvSpPr>
      </xdr:nvSpPr>
      <xdr:spPr>
        <a:xfrm>
          <a:off x="8315325" y="790575"/>
          <a:ext cx="1314450" cy="1162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0</xdr:row>
      <xdr:rowOff>0</xdr:rowOff>
    </xdr:from>
    <xdr:to>
      <xdr:col>11</xdr:col>
      <xdr:colOff>609600</xdr:colOff>
      <xdr:row>3</xdr:row>
      <xdr:rowOff>57150</xdr:rowOff>
    </xdr:to>
    <xdr:sp>
      <xdr:nvSpPr>
        <xdr:cNvPr id="8" name="Text Box 14"/>
        <xdr:cNvSpPr txBox="1">
          <a:spLocks noChangeArrowheads="1"/>
        </xdr:cNvSpPr>
      </xdr:nvSpPr>
      <xdr:spPr>
        <a:xfrm>
          <a:off x="5876925" y="0"/>
          <a:ext cx="2466975" cy="847725"/>
        </a:xfrm>
        <a:prstGeom prst="rect">
          <a:avLst/>
        </a:prstGeom>
        <a:solidFill>
          <a:srgbClr val="CCFFCC"/>
        </a:solidFill>
        <a:ln w="2857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②で補助対象経費から除いた補助金の名称及び交付団体（例：東京都、新宿区、文部科学省、私学財団等）を備考欄にご記入ください。</a:t>
          </a:r>
        </a:p>
      </xdr:txBody>
    </xdr:sp>
    <xdr:clientData/>
  </xdr:twoCellAnchor>
  <xdr:twoCellAnchor>
    <xdr:from>
      <xdr:col>5</xdr:col>
      <xdr:colOff>323850</xdr:colOff>
      <xdr:row>4</xdr:row>
      <xdr:rowOff>209550</xdr:rowOff>
    </xdr:from>
    <xdr:to>
      <xdr:col>12</xdr:col>
      <xdr:colOff>552450</xdr:colOff>
      <xdr:row>5</xdr:row>
      <xdr:rowOff>323850</xdr:rowOff>
    </xdr:to>
    <xdr:sp>
      <xdr:nvSpPr>
        <xdr:cNvPr id="9" name="AutoShape 19"/>
        <xdr:cNvSpPr>
          <a:spLocks/>
        </xdr:cNvSpPr>
      </xdr:nvSpPr>
      <xdr:spPr>
        <a:xfrm>
          <a:off x="3695700" y="1638300"/>
          <a:ext cx="5238750" cy="342900"/>
        </a:xfrm>
        <a:prstGeom prst="roundRect">
          <a:avLst/>
        </a:prstGeom>
        <a:noFill/>
        <a:ln w="3810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xdr:row>
      <xdr:rowOff>161925</xdr:rowOff>
    </xdr:from>
    <xdr:to>
      <xdr:col>5</xdr:col>
      <xdr:colOff>266700</xdr:colOff>
      <xdr:row>5</xdr:row>
      <xdr:rowOff>38100</xdr:rowOff>
    </xdr:to>
    <xdr:sp>
      <xdr:nvSpPr>
        <xdr:cNvPr id="10" name="AutoShape 21"/>
        <xdr:cNvSpPr>
          <a:spLocks/>
        </xdr:cNvSpPr>
      </xdr:nvSpPr>
      <xdr:spPr>
        <a:xfrm rot="3135554">
          <a:off x="3209925" y="952500"/>
          <a:ext cx="428625" cy="742950"/>
        </a:xfrm>
        <a:prstGeom prst="rightArrow">
          <a:avLst>
            <a:gd name="adj" fmla="val 27268"/>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xdr:row>
      <xdr:rowOff>9525</xdr:rowOff>
    </xdr:from>
    <xdr:to>
      <xdr:col>5</xdr:col>
      <xdr:colOff>257175</xdr:colOff>
      <xdr:row>16</xdr:row>
      <xdr:rowOff>361950</xdr:rowOff>
    </xdr:to>
    <xdr:sp>
      <xdr:nvSpPr>
        <xdr:cNvPr id="11" name="AutoShape 22"/>
        <xdr:cNvSpPr>
          <a:spLocks/>
        </xdr:cNvSpPr>
      </xdr:nvSpPr>
      <xdr:spPr>
        <a:xfrm>
          <a:off x="3219450" y="1666875"/>
          <a:ext cx="409575" cy="5019675"/>
        </a:xfrm>
        <a:prstGeom prst="leftBrace">
          <a:avLst>
            <a:gd name="adj1" fmla="val -45925"/>
            <a:gd name="adj2" fmla="val -32745"/>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371475</xdr:colOff>
      <xdr:row>4</xdr:row>
      <xdr:rowOff>76200</xdr:rowOff>
    </xdr:from>
    <xdr:to>
      <xdr:col>13</xdr:col>
      <xdr:colOff>209550</xdr:colOff>
      <xdr:row>16</xdr:row>
      <xdr:rowOff>371475</xdr:rowOff>
    </xdr:to>
    <xdr:sp>
      <xdr:nvSpPr>
        <xdr:cNvPr id="12" name="AutoShape 25"/>
        <xdr:cNvSpPr>
          <a:spLocks/>
        </xdr:cNvSpPr>
      </xdr:nvSpPr>
      <xdr:spPr>
        <a:xfrm>
          <a:off x="8753475" y="1504950"/>
          <a:ext cx="533400" cy="5191125"/>
        </a:xfrm>
        <a:prstGeom prst="rightBrace">
          <a:avLst>
            <a:gd name="adj1" fmla="val -45425"/>
            <a:gd name="adj2" fmla="val 4314"/>
          </a:avLst>
        </a:prstGeom>
        <a:noFill/>
        <a:ln w="28575"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xdr:row>
      <xdr:rowOff>19050</xdr:rowOff>
    </xdr:from>
    <xdr:to>
      <xdr:col>5</xdr:col>
      <xdr:colOff>666750</xdr:colOff>
      <xdr:row>3</xdr:row>
      <xdr:rowOff>314325</xdr:rowOff>
    </xdr:to>
    <xdr:sp>
      <xdr:nvSpPr>
        <xdr:cNvPr id="13" name="Rectangle 20"/>
        <xdr:cNvSpPr>
          <a:spLocks/>
        </xdr:cNvSpPr>
      </xdr:nvSpPr>
      <xdr:spPr>
        <a:xfrm>
          <a:off x="123825" y="495300"/>
          <a:ext cx="3914775" cy="609600"/>
        </a:xfrm>
        <a:prstGeom prst="rect">
          <a:avLst/>
        </a:prstGeom>
        <a:solidFill>
          <a:srgbClr val="CCFFFF"/>
        </a:solidFill>
        <a:ln w="28575" cmpd="sng">
          <a:solidFill>
            <a:srgbClr val="0070C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総額欄Ａの①～④は、前頁「２　学校別補助金交付申請額」の各学校ごとの①～④と一致します。</a:t>
          </a:r>
        </a:p>
      </xdr:txBody>
    </xdr:sp>
    <xdr:clientData/>
  </xdr:twoCellAnchor>
  <xdr:twoCellAnchor>
    <xdr:from>
      <xdr:col>7</xdr:col>
      <xdr:colOff>152400</xdr:colOff>
      <xdr:row>0</xdr:row>
      <xdr:rowOff>0</xdr:rowOff>
    </xdr:from>
    <xdr:to>
      <xdr:col>8</xdr:col>
      <xdr:colOff>76200</xdr:colOff>
      <xdr:row>2</xdr:row>
      <xdr:rowOff>142875</xdr:rowOff>
    </xdr:to>
    <xdr:sp>
      <xdr:nvSpPr>
        <xdr:cNvPr id="14" name="Oval 1"/>
        <xdr:cNvSpPr>
          <a:spLocks/>
        </xdr:cNvSpPr>
      </xdr:nvSpPr>
      <xdr:spPr>
        <a:xfrm>
          <a:off x="5057775" y="0"/>
          <a:ext cx="609600" cy="6191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0</xdr:row>
      <xdr:rowOff>19050</xdr:rowOff>
    </xdr:from>
    <xdr:to>
      <xdr:col>8</xdr:col>
      <xdr:colOff>180975</xdr:colOff>
      <xdr:row>2</xdr:row>
      <xdr:rowOff>133350</xdr:rowOff>
    </xdr:to>
    <xdr:sp>
      <xdr:nvSpPr>
        <xdr:cNvPr id="15" name="円/楕円 18"/>
        <xdr:cNvSpPr>
          <a:spLocks/>
        </xdr:cNvSpPr>
      </xdr:nvSpPr>
      <xdr:spPr>
        <a:xfrm>
          <a:off x="5191125" y="19050"/>
          <a:ext cx="581025" cy="590550"/>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印</a:t>
          </a:r>
        </a:p>
      </xdr:txBody>
    </xdr:sp>
    <xdr:clientData/>
  </xdr:twoCellAnchor>
  <xdr:twoCellAnchor>
    <xdr:from>
      <xdr:col>0</xdr:col>
      <xdr:colOff>285750</xdr:colOff>
      <xdr:row>6</xdr:row>
      <xdr:rowOff>352425</xdr:rowOff>
    </xdr:from>
    <xdr:to>
      <xdr:col>4</xdr:col>
      <xdr:colOff>57150</xdr:colOff>
      <xdr:row>7</xdr:row>
      <xdr:rowOff>400050</xdr:rowOff>
    </xdr:to>
    <xdr:sp>
      <xdr:nvSpPr>
        <xdr:cNvPr id="16" name="Text Box 5"/>
        <xdr:cNvSpPr txBox="1">
          <a:spLocks noChangeArrowheads="1"/>
        </xdr:cNvSpPr>
      </xdr:nvSpPr>
      <xdr:spPr>
        <a:xfrm>
          <a:off x="285750" y="2390775"/>
          <a:ext cx="2914650" cy="476250"/>
        </a:xfrm>
        <a:prstGeom prst="rect">
          <a:avLst/>
        </a:prstGeom>
        <a:solidFill>
          <a:srgbClr val="FAC090"/>
        </a:solidFill>
        <a:ln w="19050" cmpd="sng">
          <a:solidFill>
            <a:srgbClr val="FF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latin typeface="ＭＳ Ｐゴシック"/>
              <a:ea typeface="ＭＳ Ｐゴシック"/>
              <a:cs typeface="ＭＳ Ｐゴシック"/>
            </a:rPr>
            <a:t>各校の予算書から記載する</a:t>
          </a:r>
        </a:p>
      </xdr:txBody>
    </xdr:sp>
    <xdr:clientData/>
  </xdr:twoCellAnchor>
  <xdr:twoCellAnchor>
    <xdr:from>
      <xdr:col>0</xdr:col>
      <xdr:colOff>47625</xdr:colOff>
      <xdr:row>8</xdr:row>
      <xdr:rowOff>352425</xdr:rowOff>
    </xdr:from>
    <xdr:to>
      <xdr:col>4</xdr:col>
      <xdr:colOff>114300</xdr:colOff>
      <xdr:row>13</xdr:row>
      <xdr:rowOff>190500</xdr:rowOff>
    </xdr:to>
    <xdr:sp>
      <xdr:nvSpPr>
        <xdr:cNvPr id="17" name="Text Box 12"/>
        <xdr:cNvSpPr txBox="1">
          <a:spLocks noChangeArrowheads="1"/>
        </xdr:cNvSpPr>
      </xdr:nvSpPr>
      <xdr:spPr>
        <a:xfrm>
          <a:off x="47625" y="3248025"/>
          <a:ext cx="3209925" cy="1981200"/>
        </a:xfrm>
        <a:prstGeom prst="rect">
          <a:avLst/>
        </a:prstGeom>
        <a:solidFill>
          <a:srgbClr val="CCFFCC"/>
        </a:solidFill>
        <a:ln w="2857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ＭＳ Ｐゴシック"/>
              <a:ea typeface="ＭＳ Ｐゴシック"/>
              <a:cs typeface="ＭＳ Ｐゴシック"/>
            </a:rPr>
            <a:t>「私立高等学校等就学支援金学校事務費補助」やその他の補助金において補助対象となっている経費については、本補助金では補助対象とならないため、必ずこの列のいずれかの欄に記入してください。（</a:t>
          </a:r>
          <a:r>
            <a:rPr lang="en-US" cap="none" sz="1100" b="1" i="0" u="none" baseline="0">
              <a:solidFill>
                <a:srgbClr val="FF0000"/>
              </a:solidFill>
              <a:latin typeface="ＭＳ Ｐゴシック"/>
              <a:ea typeface="ＭＳ Ｐゴシック"/>
              <a:cs typeface="ＭＳ Ｐゴシック"/>
            </a:rPr>
            <a:t>額が確定していない場合は見込額で記入する。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他の補助金の</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対象経費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を記入します。（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交付される補助額ではなく、その対象経費を記入する）</a:t>
          </a:r>
        </a:p>
      </xdr:txBody>
    </xdr:sp>
    <xdr:clientData/>
  </xdr:twoCellAnchor>
  <xdr:twoCellAnchor>
    <xdr:from>
      <xdr:col>13</xdr:col>
      <xdr:colOff>123825</xdr:colOff>
      <xdr:row>9</xdr:row>
      <xdr:rowOff>247650</xdr:rowOff>
    </xdr:from>
    <xdr:to>
      <xdr:col>15</xdr:col>
      <xdr:colOff>219075</xdr:colOff>
      <xdr:row>14</xdr:row>
      <xdr:rowOff>85725</xdr:rowOff>
    </xdr:to>
    <xdr:sp>
      <xdr:nvSpPr>
        <xdr:cNvPr id="18" name="Text Box 12"/>
        <xdr:cNvSpPr txBox="1">
          <a:spLocks noChangeArrowheads="1"/>
        </xdr:cNvSpPr>
      </xdr:nvSpPr>
      <xdr:spPr>
        <a:xfrm>
          <a:off x="9201150" y="3571875"/>
          <a:ext cx="1466850" cy="1981200"/>
        </a:xfrm>
        <a:prstGeom prst="rect">
          <a:avLst/>
        </a:prstGeom>
        <a:solidFill>
          <a:srgbClr val="CCFFCC"/>
        </a:solidFill>
        <a:ln w="28575" cmpd="sng">
          <a:solidFill>
            <a:srgbClr val="00B05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ＭＳ Ｐゴシック"/>
              <a:ea typeface="ＭＳ Ｐゴシック"/>
              <a:cs typeface="ＭＳ Ｐゴシック"/>
            </a:rPr>
            <a:t>○補助金配分計画額の総額は、内示の額とします。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原則として</a:t>
          </a:r>
          <a:r>
            <a:rPr lang="en-US" cap="none" sz="1100" b="1" i="0" u="none" baseline="0">
              <a:solidFill>
                <a:srgbClr val="000000"/>
              </a:solidFill>
              <a:latin typeface="ＭＳ Ｐゴシック"/>
              <a:ea typeface="ＭＳ Ｐゴシック"/>
              <a:cs typeface="ＭＳ Ｐゴシック"/>
            </a:rPr>
            <a:t>、事業計画書に記載した配分計画と同じ内容にしてください。</a:t>
          </a:r>
        </a:p>
      </xdr:txBody>
    </xdr:sp>
    <xdr:clientData/>
  </xdr:twoCellAnchor>
  <xdr:twoCellAnchor>
    <xdr:from>
      <xdr:col>7</xdr:col>
      <xdr:colOff>47625</xdr:colOff>
      <xdr:row>0</xdr:row>
      <xdr:rowOff>228600</xdr:rowOff>
    </xdr:from>
    <xdr:to>
      <xdr:col>7</xdr:col>
      <xdr:colOff>257175</xdr:colOff>
      <xdr:row>1</xdr:row>
      <xdr:rowOff>9525</xdr:rowOff>
    </xdr:to>
    <xdr:sp>
      <xdr:nvSpPr>
        <xdr:cNvPr id="19" name="Line 21"/>
        <xdr:cNvSpPr>
          <a:spLocks/>
        </xdr:cNvSpPr>
      </xdr:nvSpPr>
      <xdr:spPr>
        <a:xfrm flipV="1">
          <a:off x="4953000" y="228600"/>
          <a:ext cx="209550" cy="85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142875</xdr:rowOff>
    </xdr:from>
    <xdr:to>
      <xdr:col>7</xdr:col>
      <xdr:colOff>76200</xdr:colOff>
      <xdr:row>1</xdr:row>
      <xdr:rowOff>114300</xdr:rowOff>
    </xdr:to>
    <xdr:sp>
      <xdr:nvSpPr>
        <xdr:cNvPr id="20" name="Rectangle 60"/>
        <xdr:cNvSpPr>
          <a:spLocks/>
        </xdr:cNvSpPr>
      </xdr:nvSpPr>
      <xdr:spPr>
        <a:xfrm>
          <a:off x="3200400" y="142875"/>
          <a:ext cx="1781175" cy="276225"/>
        </a:xfrm>
        <a:prstGeom prst="rect">
          <a:avLst/>
        </a:prstGeom>
        <a:solidFill>
          <a:srgbClr val="CCFFFF"/>
        </a:solidFill>
        <a:ln w="19050" cmpd="sng">
          <a:solidFill>
            <a:srgbClr val="969696"/>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印鑑登録をしている印を押印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85725</xdr:rowOff>
    </xdr:from>
    <xdr:to>
      <xdr:col>4</xdr:col>
      <xdr:colOff>1276350</xdr:colOff>
      <xdr:row>13</xdr:row>
      <xdr:rowOff>361950</xdr:rowOff>
    </xdr:to>
    <xdr:sp>
      <xdr:nvSpPr>
        <xdr:cNvPr id="1" name="AutoShape 5"/>
        <xdr:cNvSpPr>
          <a:spLocks/>
        </xdr:cNvSpPr>
      </xdr:nvSpPr>
      <xdr:spPr>
        <a:xfrm>
          <a:off x="3829050" y="5562600"/>
          <a:ext cx="1162050" cy="276225"/>
        </a:xfrm>
        <a:prstGeom prst="roundRect">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12</xdr:row>
      <xdr:rowOff>95250</xdr:rowOff>
    </xdr:from>
    <xdr:to>
      <xdr:col>8</xdr:col>
      <xdr:colOff>1466850</xdr:colOff>
      <xdr:row>12</xdr:row>
      <xdr:rowOff>361950</xdr:rowOff>
    </xdr:to>
    <xdr:sp>
      <xdr:nvSpPr>
        <xdr:cNvPr id="2" name="AutoShape 6"/>
        <xdr:cNvSpPr>
          <a:spLocks/>
        </xdr:cNvSpPr>
      </xdr:nvSpPr>
      <xdr:spPr>
        <a:xfrm>
          <a:off x="8820150" y="5105400"/>
          <a:ext cx="1266825" cy="276225"/>
        </a:xfrm>
        <a:prstGeom prst="roundRect">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14</xdr:row>
      <xdr:rowOff>409575</xdr:rowOff>
    </xdr:from>
    <xdr:to>
      <xdr:col>8</xdr:col>
      <xdr:colOff>1543050</xdr:colOff>
      <xdr:row>17</xdr:row>
      <xdr:rowOff>161925</xdr:rowOff>
    </xdr:to>
    <xdr:sp>
      <xdr:nvSpPr>
        <xdr:cNvPr id="3" name="Text Box 7"/>
        <xdr:cNvSpPr txBox="1">
          <a:spLocks noChangeArrowheads="1"/>
        </xdr:cNvSpPr>
      </xdr:nvSpPr>
      <xdr:spPr>
        <a:xfrm>
          <a:off x="2590800" y="6353175"/>
          <a:ext cx="7572375" cy="552450"/>
        </a:xfrm>
        <a:prstGeom prst="rect">
          <a:avLst/>
        </a:prstGeom>
        <a:solidFill>
          <a:srgbClr val="FFFFFF"/>
        </a:solidFill>
        <a:ln w="15875" cmpd="sng">
          <a:solidFill>
            <a:srgbClr val="000000"/>
          </a:solidFill>
          <a:headEnd type="none"/>
          <a:tailEnd type="none"/>
        </a:ln>
      </xdr:spPr>
      <xdr:txBody>
        <a:bodyPr vertOverflow="clip" wrap="square" lIns="36576" tIns="22860" rIns="0" bIns="0"/>
        <a:p>
          <a:pPr algn="l">
            <a:defRPr/>
          </a:pPr>
          <a:r>
            <a:rPr lang="en-US" cap="none" sz="1200" b="1" i="0" u="none" baseline="0">
              <a:solidFill>
                <a:srgbClr val="000000"/>
              </a:solidFill>
              <a:latin typeface="ＭＳ Ｐゴシック"/>
              <a:ea typeface="ＭＳ Ｐゴシック"/>
              <a:cs typeface="ＭＳ Ｐゴシック"/>
            </a:rPr>
            <a:t>資金収支内訳書の、上記の科目以外のものをまとめて記入します。収入計Ａが予算書の収入計と一致するように（支出Ｂが予算書の支出計と一致するように）、その他の収入額を計算し、記入してください。</a:t>
          </a:r>
        </a:p>
      </xdr:txBody>
    </xdr:sp>
    <xdr:clientData/>
  </xdr:twoCellAnchor>
  <xdr:twoCellAnchor>
    <xdr:from>
      <xdr:col>4</xdr:col>
      <xdr:colOff>1171575</xdr:colOff>
      <xdr:row>13</xdr:row>
      <xdr:rowOff>352425</xdr:rowOff>
    </xdr:from>
    <xdr:to>
      <xdr:col>4</xdr:col>
      <xdr:colOff>1457325</xdr:colOff>
      <xdr:row>14</xdr:row>
      <xdr:rowOff>409575</xdr:rowOff>
    </xdr:to>
    <xdr:sp>
      <xdr:nvSpPr>
        <xdr:cNvPr id="4" name="Line 8"/>
        <xdr:cNvSpPr>
          <a:spLocks/>
        </xdr:cNvSpPr>
      </xdr:nvSpPr>
      <xdr:spPr>
        <a:xfrm flipH="1" flipV="1">
          <a:off x="4886325" y="5829300"/>
          <a:ext cx="285750" cy="5238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819150</xdr:colOff>
      <xdr:row>12</xdr:row>
      <xdr:rowOff>390525</xdr:rowOff>
    </xdr:from>
    <xdr:to>
      <xdr:col>8</xdr:col>
      <xdr:colOff>295275</xdr:colOff>
      <xdr:row>14</xdr:row>
      <xdr:rowOff>400050</xdr:rowOff>
    </xdr:to>
    <xdr:sp>
      <xdr:nvSpPr>
        <xdr:cNvPr id="5" name="Line 9"/>
        <xdr:cNvSpPr>
          <a:spLocks/>
        </xdr:cNvSpPr>
      </xdr:nvSpPr>
      <xdr:spPr>
        <a:xfrm flipV="1">
          <a:off x="7877175" y="5400675"/>
          <a:ext cx="1038225" cy="9429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5</xdr:row>
      <xdr:rowOff>57150</xdr:rowOff>
    </xdr:from>
    <xdr:to>
      <xdr:col>8</xdr:col>
      <xdr:colOff>1514475</xdr:colOff>
      <xdr:row>6</xdr:row>
      <xdr:rowOff>419100</xdr:rowOff>
    </xdr:to>
    <xdr:sp>
      <xdr:nvSpPr>
        <xdr:cNvPr id="6" name="Rectangle 10"/>
        <xdr:cNvSpPr>
          <a:spLocks/>
        </xdr:cNvSpPr>
      </xdr:nvSpPr>
      <xdr:spPr>
        <a:xfrm>
          <a:off x="5619750" y="1800225"/>
          <a:ext cx="4514850" cy="828675"/>
        </a:xfrm>
        <a:prstGeom prst="rect">
          <a:avLst/>
        </a:prstGeom>
        <a:noFill/>
        <a:ln w="28575"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1085850</xdr:colOff>
      <xdr:row>7</xdr:row>
      <xdr:rowOff>247650</xdr:rowOff>
    </xdr:from>
    <xdr:to>
      <xdr:col>8</xdr:col>
      <xdr:colOff>28575</xdr:colOff>
      <xdr:row>10</xdr:row>
      <xdr:rowOff>19050</xdr:rowOff>
    </xdr:to>
    <xdr:sp>
      <xdr:nvSpPr>
        <xdr:cNvPr id="7" name="AutoShape 11"/>
        <xdr:cNvSpPr>
          <a:spLocks/>
        </xdr:cNvSpPr>
      </xdr:nvSpPr>
      <xdr:spPr>
        <a:xfrm>
          <a:off x="6572250" y="2924175"/>
          <a:ext cx="2076450" cy="1171575"/>
        </a:xfrm>
        <a:prstGeom prst="borderCallout1">
          <a:avLst>
            <a:gd name="adj1" fmla="val 49087"/>
            <a:gd name="adj2" fmla="val -73578"/>
            <a:gd name="adj3" fmla="val 14384"/>
            <a:gd name="adj4" fmla="val -50814"/>
          </a:avLst>
        </a:prstGeom>
        <a:solidFill>
          <a:srgbClr val="FFFFFF"/>
        </a:solidFill>
        <a:ln w="28575" cmpd="sng">
          <a:solidFill>
            <a:srgbClr val="7030A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教員人件費と職員人件費の合計額が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補助金配分計画」の</a:t>
          </a:r>
          <a:r>
            <a:rPr lang="en-US" cap="none" sz="1100" b="1" i="0" u="sng" baseline="0">
              <a:solidFill>
                <a:srgbClr val="000000"/>
              </a:solidFill>
              <a:latin typeface="ＭＳ Ｐゴシック"/>
              <a:ea typeface="ＭＳ Ｐゴシック"/>
              <a:cs typeface="ＭＳ Ｐゴシック"/>
            </a:rPr>
            <a:t>①予算額の教職員人件費支出</a:t>
          </a:r>
          <a:r>
            <a:rPr lang="en-US" cap="none" sz="1100" b="1" i="0" u="sng" baseline="0">
              <a:solidFill>
                <a:srgbClr val="000000"/>
              </a:solidFill>
              <a:latin typeface="ＭＳ Ｐゴシック"/>
              <a:ea typeface="ＭＳ Ｐゴシック"/>
              <a:cs typeface="ＭＳ Ｐゴシック"/>
            </a:rPr>
            <a:t>(B)</a:t>
          </a:r>
          <a:r>
            <a:rPr lang="en-US" cap="none" sz="1100" b="1" i="0" u="sng" baseline="0">
              <a:solidFill>
                <a:srgbClr val="000000"/>
              </a:solidFill>
              <a:latin typeface="ＭＳ Ｐゴシック"/>
              <a:ea typeface="ＭＳ Ｐゴシック"/>
              <a:cs typeface="ＭＳ Ｐゴシック"/>
            </a:rPr>
            <a:t>と一致します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役員報酬と退職金支出は補助対象予算額に含みません。</a:t>
          </a:r>
        </a:p>
      </xdr:txBody>
    </xdr:sp>
    <xdr:clientData/>
  </xdr:twoCellAnchor>
  <xdr:twoCellAnchor>
    <xdr:from>
      <xdr:col>3</xdr:col>
      <xdr:colOff>904875</xdr:colOff>
      <xdr:row>4</xdr:row>
      <xdr:rowOff>152400</xdr:rowOff>
    </xdr:from>
    <xdr:to>
      <xdr:col>3</xdr:col>
      <xdr:colOff>1247775</xdr:colOff>
      <xdr:row>14</xdr:row>
      <xdr:rowOff>333375</xdr:rowOff>
    </xdr:to>
    <xdr:sp>
      <xdr:nvSpPr>
        <xdr:cNvPr id="8" name="AutoShape 13"/>
        <xdr:cNvSpPr>
          <a:spLocks/>
        </xdr:cNvSpPr>
      </xdr:nvSpPr>
      <xdr:spPr>
        <a:xfrm>
          <a:off x="3048000" y="1428750"/>
          <a:ext cx="342900" cy="4848225"/>
        </a:xfrm>
        <a:prstGeom prst="leftBrace">
          <a:avLst>
            <a:gd name="adj1" fmla="val -46458"/>
            <a:gd name="adj2" fmla="val -199"/>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10</xdr:row>
      <xdr:rowOff>85725</xdr:rowOff>
    </xdr:from>
    <xdr:to>
      <xdr:col>4</xdr:col>
      <xdr:colOff>1314450</xdr:colOff>
      <xdr:row>10</xdr:row>
      <xdr:rowOff>361950</xdr:rowOff>
    </xdr:to>
    <xdr:sp>
      <xdr:nvSpPr>
        <xdr:cNvPr id="9" name="AutoShape 15"/>
        <xdr:cNvSpPr>
          <a:spLocks/>
        </xdr:cNvSpPr>
      </xdr:nvSpPr>
      <xdr:spPr>
        <a:xfrm>
          <a:off x="3867150" y="4162425"/>
          <a:ext cx="1162050" cy="276225"/>
        </a:xfrm>
        <a:prstGeom prst="roundRect">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1209675</xdr:colOff>
      <xdr:row>10</xdr:row>
      <xdr:rowOff>304800</xdr:rowOff>
    </xdr:from>
    <xdr:to>
      <xdr:col>4</xdr:col>
      <xdr:colOff>1504950</xdr:colOff>
      <xdr:row>11</xdr:row>
      <xdr:rowOff>57150</xdr:rowOff>
    </xdr:to>
    <xdr:sp>
      <xdr:nvSpPr>
        <xdr:cNvPr id="10" name="Line 17"/>
        <xdr:cNvSpPr>
          <a:spLocks/>
        </xdr:cNvSpPr>
      </xdr:nvSpPr>
      <xdr:spPr>
        <a:xfrm flipH="1" flipV="1">
          <a:off x="4924425" y="4381500"/>
          <a:ext cx="295275" cy="2190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1476375</xdr:colOff>
      <xdr:row>10</xdr:row>
      <xdr:rowOff>352425</xdr:rowOff>
    </xdr:from>
    <xdr:to>
      <xdr:col>8</xdr:col>
      <xdr:colOff>9525</xdr:colOff>
      <xdr:row>11</xdr:row>
      <xdr:rowOff>419100</xdr:rowOff>
    </xdr:to>
    <xdr:sp>
      <xdr:nvSpPr>
        <xdr:cNvPr id="11" name="Text Box 16"/>
        <xdr:cNvSpPr txBox="1">
          <a:spLocks noChangeArrowheads="1"/>
        </xdr:cNvSpPr>
      </xdr:nvSpPr>
      <xdr:spPr>
        <a:xfrm>
          <a:off x="5191125" y="4429125"/>
          <a:ext cx="3438525" cy="533400"/>
        </a:xfrm>
        <a:prstGeom prst="rect">
          <a:avLst/>
        </a:prstGeom>
        <a:solidFill>
          <a:srgbClr val="FFFFFF"/>
        </a:solidFill>
        <a:ln w="15875" cmpd="sng">
          <a:solidFill>
            <a:srgbClr val="000000"/>
          </a:solidFill>
          <a:headEnd type="none"/>
          <a:tailEnd type="none"/>
        </a:ln>
      </xdr:spPr>
      <xdr:txBody>
        <a:bodyPr vertOverflow="clip" wrap="square" lIns="36576" tIns="22860" rIns="0" bIns="0"/>
        <a:p>
          <a:pPr algn="l">
            <a:defRPr/>
          </a:pPr>
          <a:r>
            <a:rPr lang="en-US" cap="none" sz="1200" b="1" i="0" u="none" baseline="0">
              <a:solidFill>
                <a:srgbClr val="000000"/>
              </a:solidFill>
              <a:latin typeface="ＭＳ Ｐゴシック"/>
              <a:ea typeface="ＭＳ Ｐゴシック"/>
              <a:cs typeface="ＭＳ Ｐゴシック"/>
            </a:rPr>
            <a:t>就学支援金学校事務費補助等、本補助金以外に交付される補助額も併せて記入してください。</a:t>
          </a:r>
        </a:p>
      </xdr:txBody>
    </xdr:sp>
    <xdr:clientData/>
  </xdr:twoCellAnchor>
  <xdr:twoCellAnchor>
    <xdr:from>
      <xdr:col>4</xdr:col>
      <xdr:colOff>1038225</xdr:colOff>
      <xdr:row>0</xdr:row>
      <xdr:rowOff>0</xdr:rowOff>
    </xdr:from>
    <xdr:to>
      <xdr:col>5</xdr:col>
      <xdr:colOff>76200</xdr:colOff>
      <xdr:row>2</xdr:row>
      <xdr:rowOff>276225</xdr:rowOff>
    </xdr:to>
    <xdr:sp>
      <xdr:nvSpPr>
        <xdr:cNvPr id="12" name="Oval 1"/>
        <xdr:cNvSpPr>
          <a:spLocks/>
        </xdr:cNvSpPr>
      </xdr:nvSpPr>
      <xdr:spPr>
        <a:xfrm>
          <a:off x="4752975" y="0"/>
          <a:ext cx="609600" cy="6191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1152525</xdr:colOff>
      <xdr:row>0</xdr:row>
      <xdr:rowOff>28575</xdr:rowOff>
    </xdr:from>
    <xdr:to>
      <xdr:col>5</xdr:col>
      <xdr:colOff>161925</xdr:colOff>
      <xdr:row>2</xdr:row>
      <xdr:rowOff>276225</xdr:rowOff>
    </xdr:to>
    <xdr:sp>
      <xdr:nvSpPr>
        <xdr:cNvPr id="13" name="円/楕円 15"/>
        <xdr:cNvSpPr>
          <a:spLocks/>
        </xdr:cNvSpPr>
      </xdr:nvSpPr>
      <xdr:spPr>
        <a:xfrm>
          <a:off x="4867275" y="28575"/>
          <a:ext cx="581025" cy="590550"/>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印</a:t>
          </a:r>
        </a:p>
      </xdr:txBody>
    </xdr:sp>
    <xdr:clientData/>
  </xdr:twoCellAnchor>
  <xdr:twoCellAnchor>
    <xdr:from>
      <xdr:col>7</xdr:col>
      <xdr:colOff>581025</xdr:colOff>
      <xdr:row>0</xdr:row>
      <xdr:rowOff>0</xdr:rowOff>
    </xdr:from>
    <xdr:to>
      <xdr:col>8</xdr:col>
      <xdr:colOff>1514475</xdr:colOff>
      <xdr:row>2</xdr:row>
      <xdr:rowOff>85725</xdr:rowOff>
    </xdr:to>
    <xdr:sp>
      <xdr:nvSpPr>
        <xdr:cNvPr id="14" name="Rectangle 13"/>
        <xdr:cNvSpPr>
          <a:spLocks/>
        </xdr:cNvSpPr>
      </xdr:nvSpPr>
      <xdr:spPr>
        <a:xfrm>
          <a:off x="7639050" y="0"/>
          <a:ext cx="2495550" cy="428625"/>
        </a:xfrm>
        <a:prstGeom prst="rect">
          <a:avLst/>
        </a:prstGeom>
        <a:solidFill>
          <a:srgbClr val="CCFFFF"/>
        </a:solidFill>
        <a:ln w="19050" cmpd="sng">
          <a:solidFill>
            <a:srgbClr val="969696"/>
          </a:solidFill>
          <a:headEnd type="none"/>
          <a:tailEnd type="none"/>
        </a:ln>
      </xdr:spPr>
      <xdr:txBody>
        <a:bodyPr vertOverflow="clip" wrap="square" lIns="45720" tIns="22860" rIns="45720" bIns="22860" anchor="ctr"/>
        <a:p>
          <a:pPr algn="ctr">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学校ごとに１枚作成します</a:t>
          </a:r>
        </a:p>
      </xdr:txBody>
    </xdr:sp>
    <xdr:clientData/>
  </xdr:twoCellAnchor>
  <xdr:twoCellAnchor>
    <xdr:from>
      <xdr:col>4</xdr:col>
      <xdr:colOff>933450</xdr:colOff>
      <xdr:row>2</xdr:row>
      <xdr:rowOff>85725</xdr:rowOff>
    </xdr:from>
    <xdr:to>
      <xdr:col>4</xdr:col>
      <xdr:colOff>1143000</xdr:colOff>
      <xdr:row>2</xdr:row>
      <xdr:rowOff>171450</xdr:rowOff>
    </xdr:to>
    <xdr:sp>
      <xdr:nvSpPr>
        <xdr:cNvPr id="15" name="Line 21"/>
        <xdr:cNvSpPr>
          <a:spLocks/>
        </xdr:cNvSpPr>
      </xdr:nvSpPr>
      <xdr:spPr>
        <a:xfrm flipV="1">
          <a:off x="4648200" y="428625"/>
          <a:ext cx="209550" cy="85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2</xdr:row>
      <xdr:rowOff>9525</xdr:rowOff>
    </xdr:from>
    <xdr:to>
      <xdr:col>4</xdr:col>
      <xdr:colOff>962025</xdr:colOff>
      <xdr:row>2</xdr:row>
      <xdr:rowOff>276225</xdr:rowOff>
    </xdr:to>
    <xdr:sp>
      <xdr:nvSpPr>
        <xdr:cNvPr id="16" name="Rectangle 60"/>
        <xdr:cNvSpPr>
          <a:spLocks/>
        </xdr:cNvSpPr>
      </xdr:nvSpPr>
      <xdr:spPr>
        <a:xfrm>
          <a:off x="2895600" y="352425"/>
          <a:ext cx="1781175" cy="266700"/>
        </a:xfrm>
        <a:prstGeom prst="rect">
          <a:avLst/>
        </a:prstGeom>
        <a:solidFill>
          <a:srgbClr val="CCFFFF"/>
        </a:solidFill>
        <a:ln w="19050" cmpd="sng">
          <a:solidFill>
            <a:srgbClr val="969696"/>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印鑑登録をしている印を押印</a:t>
          </a:r>
        </a:p>
      </xdr:txBody>
    </xdr:sp>
    <xdr:clientData/>
  </xdr:twoCellAnchor>
  <xdr:twoCellAnchor>
    <xdr:from>
      <xdr:col>0</xdr:col>
      <xdr:colOff>104775</xdr:colOff>
      <xdr:row>9</xdr:row>
      <xdr:rowOff>38100</xdr:rowOff>
    </xdr:from>
    <xdr:to>
      <xdr:col>3</xdr:col>
      <xdr:colOff>885825</xdr:colOff>
      <xdr:row>10</xdr:row>
      <xdr:rowOff>38100</xdr:rowOff>
    </xdr:to>
    <xdr:sp>
      <xdr:nvSpPr>
        <xdr:cNvPr id="17" name="Text Box 5"/>
        <xdr:cNvSpPr txBox="1">
          <a:spLocks noChangeArrowheads="1"/>
        </xdr:cNvSpPr>
      </xdr:nvSpPr>
      <xdr:spPr>
        <a:xfrm>
          <a:off x="104775" y="3648075"/>
          <a:ext cx="2924175" cy="466725"/>
        </a:xfrm>
        <a:prstGeom prst="rect">
          <a:avLst/>
        </a:prstGeom>
        <a:solidFill>
          <a:srgbClr val="FAC090"/>
        </a:solidFill>
        <a:ln w="19050" cmpd="sng">
          <a:solidFill>
            <a:srgbClr val="FF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latin typeface="ＭＳ Ｐゴシック"/>
              <a:ea typeface="ＭＳ Ｐゴシック"/>
              <a:cs typeface="ＭＳ Ｐゴシック"/>
            </a:rPr>
            <a:t>各校の予算書から記載する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C36"/>
  <sheetViews>
    <sheetView tabSelected="1" zoomScalePageLayoutView="0" workbookViewId="0" topLeftCell="A1">
      <selection activeCell="A1" sqref="A1"/>
    </sheetView>
  </sheetViews>
  <sheetFormatPr defaultColWidth="9.00390625" defaultRowHeight="13.5"/>
  <cols>
    <col min="1" max="1" width="7.625" style="0" customWidth="1"/>
    <col min="2" max="2" width="5.50390625" style="0" customWidth="1"/>
    <col min="3" max="3" width="11.375" style="0" customWidth="1"/>
    <col min="4" max="4" width="11.625" style="0" customWidth="1"/>
    <col min="5" max="8" width="8.625" style="0" customWidth="1"/>
    <col min="9" max="21" width="4.625" style="0" customWidth="1"/>
    <col min="22" max="22" width="5.25390625" style="0" customWidth="1"/>
    <col min="24" max="37" width="3.625" style="0" customWidth="1"/>
  </cols>
  <sheetData>
    <row r="1" spans="1:22" ht="14.25">
      <c r="A1" t="s">
        <v>79</v>
      </c>
      <c r="V1" s="13"/>
    </row>
    <row r="2" spans="9:55" ht="27.75" customHeight="1">
      <c r="I2" s="2"/>
      <c r="J2" s="2"/>
      <c r="M2" s="15"/>
      <c r="N2" s="15"/>
      <c r="O2" s="102" t="s">
        <v>0</v>
      </c>
      <c r="P2" s="102"/>
      <c r="Q2" s="102"/>
      <c r="R2" s="53">
        <v>1</v>
      </c>
      <c r="S2" s="53">
        <v>2</v>
      </c>
      <c r="T2" s="53">
        <v>3</v>
      </c>
      <c r="U2" s="53">
        <v>4</v>
      </c>
      <c r="V2" s="53">
        <v>5</v>
      </c>
      <c r="W2" s="10"/>
      <c r="X2" s="10"/>
      <c r="Y2" s="99"/>
      <c r="Z2" s="99"/>
      <c r="AA2" s="99"/>
      <c r="AB2" s="99"/>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ht="9.75" customHeight="1"/>
    <row r="4" spans="2:22" ht="15" customHeight="1">
      <c r="B4" s="130" t="s">
        <v>15</v>
      </c>
      <c r="C4" s="130"/>
      <c r="D4" s="130"/>
      <c r="P4" s="100" t="s">
        <v>108</v>
      </c>
      <c r="Q4" s="101"/>
      <c r="R4" s="101"/>
      <c r="S4" s="101"/>
      <c r="T4" s="101"/>
      <c r="U4" s="101"/>
      <c r="V4" s="101"/>
    </row>
    <row r="5" spans="12:22" ht="19.5" customHeight="1" thickBot="1">
      <c r="L5" s="14" t="s">
        <v>93</v>
      </c>
      <c r="M5" s="14"/>
      <c r="N5" s="14"/>
      <c r="O5" s="8"/>
      <c r="P5" s="8"/>
      <c r="Q5" s="8"/>
      <c r="R5" s="8"/>
      <c r="S5" s="8"/>
      <c r="T5" s="8"/>
      <c r="U5" s="8"/>
      <c r="V5" s="8"/>
    </row>
    <row r="6" spans="12:22" ht="19.5" customHeight="1" thickBot="1">
      <c r="L6" s="110" t="s">
        <v>94</v>
      </c>
      <c r="M6" s="110"/>
      <c r="N6" s="110"/>
      <c r="O6" s="111"/>
      <c r="P6" s="111"/>
      <c r="Q6" s="111"/>
      <c r="R6" s="111"/>
      <c r="S6" s="111"/>
      <c r="T6" s="111"/>
      <c r="U6" s="111"/>
      <c r="V6" s="8"/>
    </row>
    <row r="7" spans="12:22" ht="19.5" customHeight="1">
      <c r="L7" s="126" t="s">
        <v>16</v>
      </c>
      <c r="M7" s="126"/>
      <c r="N7" s="126"/>
      <c r="O7" s="126"/>
      <c r="P7" s="50" t="s">
        <v>95</v>
      </c>
      <c r="Q7" s="2"/>
      <c r="R7" s="2"/>
      <c r="S7" s="2"/>
      <c r="T7" s="2"/>
      <c r="U7" s="2"/>
      <c r="V7" s="10" t="s">
        <v>17</v>
      </c>
    </row>
    <row r="8" spans="12:22" ht="12.75" customHeight="1">
      <c r="L8" s="70" t="s">
        <v>19</v>
      </c>
      <c r="M8" s="70"/>
      <c r="N8" s="70"/>
      <c r="O8" s="70"/>
      <c r="P8" s="70"/>
      <c r="Q8" s="70"/>
      <c r="R8" s="70"/>
      <c r="S8" s="70"/>
      <c r="T8" s="70"/>
      <c r="U8" s="70"/>
      <c r="V8" s="70"/>
    </row>
    <row r="9" spans="12:22" s="11" customFormat="1" ht="18" customHeight="1" thickBot="1">
      <c r="L9" s="71" t="s">
        <v>1</v>
      </c>
      <c r="M9" s="71"/>
      <c r="N9" s="71"/>
      <c r="O9" s="51" t="s">
        <v>85</v>
      </c>
      <c r="P9" s="12"/>
      <c r="Q9" s="12" t="s">
        <v>2</v>
      </c>
      <c r="R9" s="12"/>
      <c r="S9" s="51" t="s">
        <v>86</v>
      </c>
      <c r="T9" s="12"/>
      <c r="U9" s="12"/>
      <c r="V9" s="12"/>
    </row>
    <row r="10" spans="17:22" ht="18.75" customHeight="1">
      <c r="Q10" s="59"/>
      <c r="R10" s="59"/>
      <c r="S10" s="60"/>
      <c r="T10" s="59"/>
      <c r="U10" s="59"/>
      <c r="V10" s="2"/>
    </row>
    <row r="11" spans="17:22" ht="9" customHeight="1">
      <c r="Q11" s="2"/>
      <c r="R11" s="2"/>
      <c r="S11" s="2"/>
      <c r="T11" s="2"/>
      <c r="U11" s="2"/>
      <c r="V11" s="2"/>
    </row>
    <row r="12" spans="1:22" ht="18.75">
      <c r="A12" s="72" t="s">
        <v>109</v>
      </c>
      <c r="B12" s="72"/>
      <c r="C12" s="72"/>
      <c r="D12" s="72"/>
      <c r="E12" s="72"/>
      <c r="F12" s="72"/>
      <c r="G12" s="72"/>
      <c r="H12" s="72"/>
      <c r="I12" s="72"/>
      <c r="J12" s="72"/>
      <c r="K12" s="72"/>
      <c r="L12" s="72"/>
      <c r="M12" s="72"/>
      <c r="N12" s="72"/>
      <c r="O12" s="72"/>
      <c r="P12" s="72"/>
      <c r="Q12" s="72"/>
      <c r="R12" s="72"/>
      <c r="S12" s="72"/>
      <c r="T12" s="72"/>
      <c r="U12" s="72"/>
      <c r="V12" s="72"/>
    </row>
    <row r="13" ht="11.25" customHeight="1"/>
    <row r="14" ht="12.75">
      <c r="B14" t="s">
        <v>110</v>
      </c>
    </row>
    <row r="15" ht="17.25" customHeight="1">
      <c r="H15" s="9" t="s">
        <v>3</v>
      </c>
    </row>
    <row r="16" ht="19.5" customHeight="1" thickBot="1">
      <c r="B16" s="11" t="s">
        <v>20</v>
      </c>
    </row>
    <row r="17" spans="2:18" s="4" customFormat="1" ht="22.5" customHeight="1">
      <c r="B17" s="3"/>
      <c r="D17" s="123" t="s">
        <v>14</v>
      </c>
      <c r="E17" s="5" t="s">
        <v>4</v>
      </c>
      <c r="F17" s="6" t="s">
        <v>5</v>
      </c>
      <c r="G17" s="7" t="s">
        <v>6</v>
      </c>
      <c r="H17" s="6" t="s">
        <v>7</v>
      </c>
      <c r="I17" s="86" t="s">
        <v>8</v>
      </c>
      <c r="J17" s="107"/>
      <c r="K17" s="127" t="s">
        <v>5</v>
      </c>
      <c r="L17" s="107"/>
      <c r="M17" s="86" t="s">
        <v>6</v>
      </c>
      <c r="N17" s="107"/>
      <c r="O17" s="86" t="s">
        <v>7</v>
      </c>
      <c r="P17" s="107"/>
      <c r="Q17" s="86" t="s">
        <v>9</v>
      </c>
      <c r="R17" s="87"/>
    </row>
    <row r="18" spans="4:18" ht="15" customHeight="1">
      <c r="D18" s="124"/>
      <c r="E18" s="131"/>
      <c r="F18" s="121" t="s">
        <v>92</v>
      </c>
      <c r="G18" s="121">
        <v>3</v>
      </c>
      <c r="H18" s="121">
        <v>9</v>
      </c>
      <c r="I18" s="88">
        <v>0</v>
      </c>
      <c r="J18" s="108"/>
      <c r="K18" s="128">
        <v>7</v>
      </c>
      <c r="L18" s="108"/>
      <c r="M18" s="88">
        <v>4</v>
      </c>
      <c r="N18" s="108"/>
      <c r="O18" s="88">
        <v>0</v>
      </c>
      <c r="P18" s="108"/>
      <c r="Q18" s="88">
        <v>0</v>
      </c>
      <c r="R18" s="89"/>
    </row>
    <row r="19" spans="4:18" ht="15" customHeight="1" thickBot="1">
      <c r="D19" s="125"/>
      <c r="E19" s="132"/>
      <c r="F19" s="122"/>
      <c r="G19" s="122"/>
      <c r="H19" s="122"/>
      <c r="I19" s="90"/>
      <c r="J19" s="109"/>
      <c r="K19" s="129"/>
      <c r="L19" s="109"/>
      <c r="M19" s="90"/>
      <c r="N19" s="109"/>
      <c r="O19" s="90"/>
      <c r="P19" s="109"/>
      <c r="Q19" s="90"/>
      <c r="R19" s="91"/>
    </row>
    <row r="20" ht="11.25" customHeight="1"/>
    <row r="21" ht="15.75" customHeight="1" thickBot="1">
      <c r="B21" s="11" t="s">
        <v>21</v>
      </c>
    </row>
    <row r="22" spans="3:20" s="11" customFormat="1" ht="36.75" customHeight="1" thickBot="1">
      <c r="C22" s="136" t="s">
        <v>18</v>
      </c>
      <c r="D22" s="137"/>
      <c r="E22" s="76" t="s">
        <v>111</v>
      </c>
      <c r="F22" s="94"/>
      <c r="G22" s="135" t="s">
        <v>11</v>
      </c>
      <c r="H22" s="135"/>
      <c r="I22" s="74" t="s">
        <v>10</v>
      </c>
      <c r="J22" s="75"/>
      <c r="K22" s="75"/>
      <c r="L22" s="76"/>
      <c r="M22" s="74" t="s">
        <v>13</v>
      </c>
      <c r="N22" s="75"/>
      <c r="O22" s="75"/>
      <c r="P22" s="76"/>
      <c r="Q22" s="94" t="s">
        <v>12</v>
      </c>
      <c r="R22" s="94"/>
      <c r="S22" s="94"/>
      <c r="T22" s="95"/>
    </row>
    <row r="23" spans="3:20" ht="21" customHeight="1">
      <c r="C23" s="67" t="s">
        <v>87</v>
      </c>
      <c r="D23" s="68"/>
      <c r="E23" s="73" t="s">
        <v>88</v>
      </c>
      <c r="F23" s="63"/>
      <c r="G23" s="61" t="s">
        <v>89</v>
      </c>
      <c r="H23" s="63"/>
      <c r="I23" s="61" t="s">
        <v>90</v>
      </c>
      <c r="J23" s="62"/>
      <c r="K23" s="62"/>
      <c r="L23" s="63"/>
      <c r="M23" s="61" t="s">
        <v>91</v>
      </c>
      <c r="N23" s="62"/>
      <c r="O23" s="62"/>
      <c r="P23" s="63"/>
      <c r="Q23" s="96" t="s">
        <v>96</v>
      </c>
      <c r="R23" s="97"/>
      <c r="S23" s="97"/>
      <c r="T23" s="98"/>
    </row>
    <row r="24" spans="3:20" ht="21" customHeight="1">
      <c r="C24" s="133"/>
      <c r="D24" s="134"/>
      <c r="E24" s="66"/>
      <c r="F24" s="92"/>
      <c r="G24" s="92"/>
      <c r="H24" s="92"/>
      <c r="I24" s="64"/>
      <c r="J24" s="65"/>
      <c r="K24" s="65"/>
      <c r="L24" s="66"/>
      <c r="M24" s="64"/>
      <c r="N24" s="65"/>
      <c r="O24" s="65"/>
      <c r="P24" s="66"/>
      <c r="Q24" s="92"/>
      <c r="R24" s="92"/>
      <c r="S24" s="92"/>
      <c r="T24" s="93"/>
    </row>
    <row r="25" spans="3:20" ht="21" customHeight="1" thickBot="1">
      <c r="C25" s="117"/>
      <c r="D25" s="118"/>
      <c r="E25" s="119"/>
      <c r="F25" s="120"/>
      <c r="G25" s="120"/>
      <c r="H25" s="120"/>
      <c r="I25" s="77"/>
      <c r="J25" s="78"/>
      <c r="K25" s="78"/>
      <c r="L25" s="79"/>
      <c r="M25" s="77"/>
      <c r="N25" s="78"/>
      <c r="O25" s="78"/>
      <c r="P25" s="79"/>
      <c r="Q25" s="103"/>
      <c r="R25" s="103"/>
      <c r="S25" s="103"/>
      <c r="T25" s="104"/>
    </row>
    <row r="26" spans="3:20" ht="21" customHeight="1">
      <c r="C26" s="112" t="s">
        <v>107</v>
      </c>
      <c r="D26" s="87"/>
      <c r="E26" s="115">
        <v>270</v>
      </c>
      <c r="F26" s="82"/>
      <c r="G26" s="80">
        <v>186500000</v>
      </c>
      <c r="H26" s="82"/>
      <c r="I26" s="80">
        <v>500000</v>
      </c>
      <c r="J26" s="81"/>
      <c r="K26" s="81"/>
      <c r="L26" s="82"/>
      <c r="M26" s="80">
        <v>186000000</v>
      </c>
      <c r="N26" s="81"/>
      <c r="O26" s="81"/>
      <c r="P26" s="82"/>
      <c r="Q26" s="80">
        <v>3907400</v>
      </c>
      <c r="R26" s="81"/>
      <c r="S26" s="81"/>
      <c r="T26" s="105"/>
    </row>
    <row r="27" spans="3:20" ht="18" customHeight="1" thickBot="1">
      <c r="C27" s="113"/>
      <c r="D27" s="114"/>
      <c r="E27" s="116"/>
      <c r="F27" s="85"/>
      <c r="G27" s="83"/>
      <c r="H27" s="85"/>
      <c r="I27" s="83"/>
      <c r="J27" s="84"/>
      <c r="K27" s="84"/>
      <c r="L27" s="85"/>
      <c r="M27" s="83"/>
      <c r="N27" s="84"/>
      <c r="O27" s="84"/>
      <c r="P27" s="85"/>
      <c r="Q27" s="83"/>
      <c r="R27" s="84"/>
      <c r="S27" s="84"/>
      <c r="T27" s="106"/>
    </row>
    <row r="28" spans="3:20" ht="8.25" customHeight="1">
      <c r="C28" s="18"/>
      <c r="D28" s="18"/>
      <c r="E28" s="10"/>
      <c r="F28" s="10"/>
      <c r="G28" s="10"/>
      <c r="H28" s="10"/>
      <c r="I28" s="10"/>
      <c r="J28" s="10"/>
      <c r="K28" s="10"/>
      <c r="L28" s="10"/>
      <c r="M28" s="10"/>
      <c r="N28" s="10"/>
      <c r="O28" s="10"/>
      <c r="P28" s="10"/>
      <c r="Q28" s="10"/>
      <c r="R28" s="10"/>
      <c r="S28" s="10"/>
      <c r="T28" s="10"/>
    </row>
    <row r="29" ht="15.75" customHeight="1">
      <c r="B29" s="11" t="s">
        <v>22</v>
      </c>
    </row>
    <row r="30" spans="3:20" ht="15" customHeight="1">
      <c r="C30" s="52" t="s">
        <v>106</v>
      </c>
      <c r="D30" s="19"/>
      <c r="E30" s="16"/>
      <c r="F30" s="16"/>
      <c r="G30" s="16"/>
      <c r="H30" s="16"/>
      <c r="I30" s="16"/>
      <c r="J30" s="16"/>
      <c r="K30" s="16"/>
      <c r="L30" s="16"/>
      <c r="M30" s="16"/>
      <c r="N30" s="16"/>
      <c r="O30" s="16"/>
      <c r="P30" s="16"/>
      <c r="Q30" s="16"/>
      <c r="R30" s="16"/>
      <c r="S30" s="16"/>
      <c r="T30" s="16"/>
    </row>
    <row r="31" spans="3:20" ht="18" customHeight="1">
      <c r="C31" s="19"/>
      <c r="D31" s="19"/>
      <c r="E31" s="16"/>
      <c r="F31" s="16"/>
      <c r="G31" s="16"/>
      <c r="H31" s="16"/>
      <c r="I31" s="16"/>
      <c r="J31" s="16"/>
      <c r="K31" s="16"/>
      <c r="L31" s="16"/>
      <c r="M31" s="16"/>
      <c r="N31" s="16"/>
      <c r="O31" s="16"/>
      <c r="P31" s="16"/>
      <c r="Q31" s="16"/>
      <c r="R31" s="16"/>
      <c r="S31" s="16"/>
      <c r="T31" s="16"/>
    </row>
    <row r="32" spans="2:22" ht="6" customHeight="1">
      <c r="B32" s="48"/>
      <c r="C32" s="49"/>
      <c r="S32" s="69"/>
      <c r="T32" s="69"/>
      <c r="U32" s="69"/>
      <c r="V32" s="69"/>
    </row>
    <row r="33" ht="12.75">
      <c r="B33" s="54" t="s">
        <v>100</v>
      </c>
    </row>
    <row r="34" spans="2:3" ht="13.5" customHeight="1">
      <c r="B34" s="55" t="s">
        <v>104</v>
      </c>
      <c r="C34" s="56"/>
    </row>
    <row r="35" spans="2:7" ht="12.75">
      <c r="B35" s="55" t="s">
        <v>105</v>
      </c>
      <c r="C35" s="57"/>
      <c r="D35" s="58"/>
      <c r="E35" s="58"/>
      <c r="F35" s="58"/>
      <c r="G35" s="58"/>
    </row>
    <row r="36" spans="2:3" ht="18" customHeight="1">
      <c r="B36" s="48" t="s">
        <v>83</v>
      </c>
      <c r="C36" s="49" t="s">
        <v>103</v>
      </c>
    </row>
  </sheetData>
  <sheetProtection/>
  <mergeCells count="56">
    <mergeCell ref="B4:D4"/>
    <mergeCell ref="F18:F19"/>
    <mergeCell ref="E18:E19"/>
    <mergeCell ref="G18:G19"/>
    <mergeCell ref="C24:D24"/>
    <mergeCell ref="E24:F24"/>
    <mergeCell ref="G24:H24"/>
    <mergeCell ref="G22:H22"/>
    <mergeCell ref="C22:D22"/>
    <mergeCell ref="E22:F22"/>
    <mergeCell ref="G25:H25"/>
    <mergeCell ref="H18:H19"/>
    <mergeCell ref="D17:D19"/>
    <mergeCell ref="L7:O7"/>
    <mergeCell ref="O17:P17"/>
    <mergeCell ref="O18:P19"/>
    <mergeCell ref="K17:L17"/>
    <mergeCell ref="K18:L19"/>
    <mergeCell ref="I17:J17"/>
    <mergeCell ref="I18:J19"/>
    <mergeCell ref="Q26:T27"/>
    <mergeCell ref="M23:P23"/>
    <mergeCell ref="M17:N17"/>
    <mergeCell ref="M18:N19"/>
    <mergeCell ref="L6:U6"/>
    <mergeCell ref="C26:D27"/>
    <mergeCell ref="E26:F27"/>
    <mergeCell ref="G26:H27"/>
    <mergeCell ref="C25:D25"/>
    <mergeCell ref="E25:F25"/>
    <mergeCell ref="M22:P22"/>
    <mergeCell ref="Y2:Z2"/>
    <mergeCell ref="AA2:AB2"/>
    <mergeCell ref="P4:V4"/>
    <mergeCell ref="O2:Q2"/>
    <mergeCell ref="Q25:T25"/>
    <mergeCell ref="I22:L22"/>
    <mergeCell ref="I25:L25"/>
    <mergeCell ref="I26:L27"/>
    <mergeCell ref="M25:P25"/>
    <mergeCell ref="M26:P27"/>
    <mergeCell ref="Q17:R17"/>
    <mergeCell ref="Q18:R19"/>
    <mergeCell ref="Q24:T24"/>
    <mergeCell ref="Q22:T22"/>
    <mergeCell ref="Q23:T23"/>
    <mergeCell ref="I23:L23"/>
    <mergeCell ref="I24:L24"/>
    <mergeCell ref="C23:D23"/>
    <mergeCell ref="S32:V32"/>
    <mergeCell ref="L8:V8"/>
    <mergeCell ref="M24:P24"/>
    <mergeCell ref="L9:N9"/>
    <mergeCell ref="A12:V12"/>
    <mergeCell ref="G23:H23"/>
    <mergeCell ref="E23:F23"/>
  </mergeCells>
  <printOptions/>
  <pageMargins left="0.31" right="0.29" top="0.27" bottom="0.25" header="0.16" footer="0.2"/>
  <pageSetup fitToHeight="1" fitToWidth="1"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dimension ref="A1:O23"/>
  <sheetViews>
    <sheetView zoomScale="85" zoomScaleNormal="85" zoomScalePageLayoutView="0" workbookViewId="0" topLeftCell="A1">
      <selection activeCell="A1" sqref="A1"/>
    </sheetView>
  </sheetViews>
  <sheetFormatPr defaultColWidth="9.00390625" defaultRowHeight="13.5"/>
  <cols>
    <col min="1" max="1" width="6.125" style="0" customWidth="1"/>
    <col min="2" max="2" width="4.625" style="0" customWidth="1"/>
    <col min="3" max="3" width="5.125" style="0" customWidth="1"/>
    <col min="4" max="4" width="25.375" style="0" customWidth="1"/>
    <col min="5" max="5" width="3.00390625" style="1" bestFit="1" customWidth="1"/>
    <col min="6" max="6" width="10.00390625" style="0" customWidth="1"/>
    <col min="7" max="7" width="10.125" style="0" customWidth="1"/>
    <col min="9" max="9" width="10.25390625" style="0" customWidth="1"/>
    <col min="10" max="10" width="7.50390625" style="0" customWidth="1"/>
    <col min="11" max="11" width="10.375" style="0" customWidth="1"/>
    <col min="12" max="12" width="8.50390625" style="0" customWidth="1"/>
    <col min="13" max="13" width="9.125" style="0" customWidth="1"/>
    <col min="16" max="16" width="4.375" style="0" customWidth="1"/>
  </cols>
  <sheetData>
    <row r="1" ht="24" customHeight="1">
      <c r="O1" s="9"/>
    </row>
    <row r="2" spans="1:15" ht="13.5" thickBot="1">
      <c r="A2" t="s">
        <v>101</v>
      </c>
      <c r="O2" t="s">
        <v>43</v>
      </c>
    </row>
    <row r="3" spans="12:15" ht="24.75" customHeight="1" thickBot="1">
      <c r="L3" s="17" t="s">
        <v>23</v>
      </c>
      <c r="M3" s="138" t="s">
        <v>97</v>
      </c>
      <c r="N3" s="139"/>
      <c r="O3" s="140"/>
    </row>
    <row r="4" spans="2:15" s="20" customFormat="1" ht="50.25" customHeight="1" thickBot="1">
      <c r="B4" s="166" t="s">
        <v>24</v>
      </c>
      <c r="C4" s="75"/>
      <c r="D4" s="75"/>
      <c r="E4" s="167"/>
      <c r="F4" s="76" t="s">
        <v>45</v>
      </c>
      <c r="G4" s="94"/>
      <c r="H4" s="76" t="s">
        <v>67</v>
      </c>
      <c r="I4" s="94"/>
      <c r="J4" s="94" t="s">
        <v>25</v>
      </c>
      <c r="K4" s="94"/>
      <c r="L4" s="94" t="s">
        <v>44</v>
      </c>
      <c r="M4" s="94"/>
      <c r="N4" s="94" t="s">
        <v>26</v>
      </c>
      <c r="O4" s="95"/>
    </row>
    <row r="5" spans="2:15" s="20" customFormat="1" ht="18" customHeight="1">
      <c r="B5" s="151" t="s">
        <v>39</v>
      </c>
      <c r="C5" s="152"/>
      <c r="D5" s="152"/>
      <c r="E5" s="153"/>
      <c r="F5" s="21"/>
      <c r="G5" s="22" t="s">
        <v>9</v>
      </c>
      <c r="H5" s="21"/>
      <c r="I5" s="22" t="s">
        <v>9</v>
      </c>
      <c r="J5" s="23"/>
      <c r="K5" s="22" t="s">
        <v>9</v>
      </c>
      <c r="L5" s="23"/>
      <c r="M5" s="22" t="s">
        <v>9</v>
      </c>
      <c r="N5" s="23"/>
      <c r="O5" s="24"/>
    </row>
    <row r="6" spans="2:15" ht="30" customHeight="1" thickBot="1">
      <c r="B6" s="154"/>
      <c r="C6" s="155"/>
      <c r="D6" s="155"/>
      <c r="E6" s="156"/>
      <c r="F6" s="157">
        <f>F7+F17</f>
        <v>186500000</v>
      </c>
      <c r="G6" s="150"/>
      <c r="H6" s="158">
        <v>500000</v>
      </c>
      <c r="I6" s="150"/>
      <c r="J6" s="144">
        <f>F6-H6</f>
        <v>186000000</v>
      </c>
      <c r="K6" s="144"/>
      <c r="L6" s="144">
        <v>3907400</v>
      </c>
      <c r="M6" s="144"/>
      <c r="N6" s="142"/>
      <c r="O6" s="143"/>
    </row>
    <row r="7" spans="2:15" ht="33.75" customHeight="1" thickBot="1">
      <c r="B7" s="162" t="s">
        <v>27</v>
      </c>
      <c r="C7" s="163"/>
      <c r="D7" s="33" t="s">
        <v>38</v>
      </c>
      <c r="E7" s="34" t="s">
        <v>69</v>
      </c>
      <c r="F7" s="171">
        <v>140000000</v>
      </c>
      <c r="G7" s="159"/>
      <c r="H7" s="159">
        <v>500000</v>
      </c>
      <c r="I7" s="159"/>
      <c r="J7" s="159">
        <f aca="true" t="shared" si="0" ref="J7:J17">F7-H7</f>
        <v>139500000</v>
      </c>
      <c r="K7" s="159"/>
      <c r="L7" s="144">
        <v>3907400</v>
      </c>
      <c r="M7" s="144"/>
      <c r="N7" s="173" t="s">
        <v>98</v>
      </c>
      <c r="O7" s="174"/>
    </row>
    <row r="8" spans="2:15" ht="33.75" customHeight="1">
      <c r="B8" s="164" t="s">
        <v>28</v>
      </c>
      <c r="C8" s="160" t="s">
        <v>29</v>
      </c>
      <c r="D8" s="35" t="s">
        <v>30</v>
      </c>
      <c r="E8" s="36" t="s">
        <v>70</v>
      </c>
      <c r="F8" s="172">
        <v>7000000</v>
      </c>
      <c r="G8" s="149"/>
      <c r="H8" s="149">
        <v>0</v>
      </c>
      <c r="I8" s="149"/>
      <c r="J8" s="149">
        <f t="shared" si="0"/>
        <v>7000000</v>
      </c>
      <c r="K8" s="149"/>
      <c r="L8" s="149">
        <v>0</v>
      </c>
      <c r="M8" s="149"/>
      <c r="N8" s="175"/>
      <c r="O8" s="176"/>
    </row>
    <row r="9" spans="2:15" ht="33.75" customHeight="1">
      <c r="B9" s="164"/>
      <c r="C9" s="160"/>
      <c r="D9" s="37" t="s">
        <v>31</v>
      </c>
      <c r="E9" s="38" t="s">
        <v>71</v>
      </c>
      <c r="F9" s="145">
        <v>12000000</v>
      </c>
      <c r="G9" s="141"/>
      <c r="H9" s="141">
        <v>0</v>
      </c>
      <c r="I9" s="141"/>
      <c r="J9" s="141">
        <f t="shared" si="0"/>
        <v>12000000</v>
      </c>
      <c r="K9" s="141"/>
      <c r="L9" s="141">
        <v>0</v>
      </c>
      <c r="M9" s="141"/>
      <c r="N9" s="92"/>
      <c r="O9" s="93"/>
    </row>
    <row r="10" spans="2:15" ht="33.75" customHeight="1">
      <c r="B10" s="164"/>
      <c r="C10" s="160"/>
      <c r="D10" s="39" t="s">
        <v>32</v>
      </c>
      <c r="E10" s="40" t="s">
        <v>72</v>
      </c>
      <c r="F10" s="145">
        <v>5000000</v>
      </c>
      <c r="G10" s="141"/>
      <c r="H10" s="141">
        <v>0</v>
      </c>
      <c r="I10" s="141"/>
      <c r="J10" s="141">
        <f t="shared" si="0"/>
        <v>5000000</v>
      </c>
      <c r="K10" s="141"/>
      <c r="L10" s="141">
        <v>0</v>
      </c>
      <c r="M10" s="141"/>
      <c r="N10" s="92"/>
      <c r="O10" s="93"/>
    </row>
    <row r="11" spans="2:15" ht="33.75" customHeight="1">
      <c r="B11" s="164"/>
      <c r="C11" s="160"/>
      <c r="D11" s="37" t="s">
        <v>33</v>
      </c>
      <c r="E11" s="38" t="s">
        <v>73</v>
      </c>
      <c r="F11" s="145">
        <v>3000000</v>
      </c>
      <c r="G11" s="141"/>
      <c r="H11" s="141">
        <v>0</v>
      </c>
      <c r="I11" s="141"/>
      <c r="J11" s="141">
        <f t="shared" si="0"/>
        <v>3000000</v>
      </c>
      <c r="K11" s="141"/>
      <c r="L11" s="141">
        <v>0</v>
      </c>
      <c r="M11" s="141"/>
      <c r="N11" s="92"/>
      <c r="O11" s="93"/>
    </row>
    <row r="12" spans="2:15" ht="33.75" customHeight="1">
      <c r="B12" s="164"/>
      <c r="C12" s="160"/>
      <c r="D12" s="39" t="s">
        <v>34</v>
      </c>
      <c r="E12" s="40" t="s">
        <v>68</v>
      </c>
      <c r="F12" s="145">
        <v>4500000</v>
      </c>
      <c r="G12" s="141"/>
      <c r="H12" s="141">
        <v>0</v>
      </c>
      <c r="I12" s="141"/>
      <c r="J12" s="141">
        <f t="shared" si="0"/>
        <v>4500000</v>
      </c>
      <c r="K12" s="141"/>
      <c r="L12" s="141">
        <v>0</v>
      </c>
      <c r="M12" s="141"/>
      <c r="N12" s="92"/>
      <c r="O12" s="93"/>
    </row>
    <row r="13" spans="2:15" ht="33.75" customHeight="1" thickBot="1">
      <c r="B13" s="164"/>
      <c r="C13" s="161"/>
      <c r="D13" s="41" t="s">
        <v>40</v>
      </c>
      <c r="E13" s="42" t="s">
        <v>74</v>
      </c>
      <c r="F13" s="146">
        <f>SUM(F8:G12)</f>
        <v>31500000</v>
      </c>
      <c r="G13" s="147"/>
      <c r="H13" s="147">
        <f>SUM(H8:I12)</f>
        <v>0</v>
      </c>
      <c r="I13" s="147"/>
      <c r="J13" s="148">
        <f t="shared" si="0"/>
        <v>31500000</v>
      </c>
      <c r="K13" s="147"/>
      <c r="L13" s="148">
        <f>SUM(L8:M12)</f>
        <v>0</v>
      </c>
      <c r="M13" s="147"/>
      <c r="N13" s="120"/>
      <c r="O13" s="118"/>
    </row>
    <row r="14" spans="2:15" ht="33.75" customHeight="1">
      <c r="B14" s="164"/>
      <c r="C14" s="168" t="s">
        <v>35</v>
      </c>
      <c r="D14" s="43" t="s">
        <v>36</v>
      </c>
      <c r="E14" s="44" t="s">
        <v>75</v>
      </c>
      <c r="F14" s="172">
        <v>10000000</v>
      </c>
      <c r="G14" s="149"/>
      <c r="H14" s="149">
        <v>0</v>
      </c>
      <c r="I14" s="149"/>
      <c r="J14" s="149">
        <f t="shared" si="0"/>
        <v>10000000</v>
      </c>
      <c r="K14" s="149"/>
      <c r="L14" s="149">
        <v>0</v>
      </c>
      <c r="M14" s="149"/>
      <c r="N14" s="175"/>
      <c r="O14" s="176"/>
    </row>
    <row r="15" spans="2:15" ht="33.75" customHeight="1">
      <c r="B15" s="164"/>
      <c r="C15" s="160"/>
      <c r="D15" s="39" t="s">
        <v>37</v>
      </c>
      <c r="E15" s="40" t="s">
        <v>76</v>
      </c>
      <c r="F15" s="145">
        <v>5000000</v>
      </c>
      <c r="G15" s="141"/>
      <c r="H15" s="141">
        <v>0</v>
      </c>
      <c r="I15" s="141"/>
      <c r="J15" s="141">
        <f t="shared" si="0"/>
        <v>5000000</v>
      </c>
      <c r="K15" s="141"/>
      <c r="L15" s="141">
        <v>0</v>
      </c>
      <c r="M15" s="141"/>
      <c r="N15" s="92"/>
      <c r="O15" s="93"/>
    </row>
    <row r="16" spans="2:15" ht="33.75" customHeight="1" thickBot="1">
      <c r="B16" s="164"/>
      <c r="C16" s="161"/>
      <c r="D16" s="45" t="s">
        <v>41</v>
      </c>
      <c r="E16" s="42" t="s">
        <v>77</v>
      </c>
      <c r="F16" s="146">
        <f>SUM(F14:G15)</f>
        <v>15000000</v>
      </c>
      <c r="G16" s="179"/>
      <c r="H16" s="147">
        <f>SUM(H14:I15)</f>
        <v>0</v>
      </c>
      <c r="I16" s="147"/>
      <c r="J16" s="148">
        <f t="shared" si="0"/>
        <v>15000000</v>
      </c>
      <c r="K16" s="147"/>
      <c r="L16" s="148">
        <f>SUM(L14:M15)</f>
        <v>0</v>
      </c>
      <c r="M16" s="147"/>
      <c r="N16" s="120"/>
      <c r="O16" s="118"/>
    </row>
    <row r="17" spans="2:15" ht="33.75" customHeight="1" thickBot="1">
      <c r="B17" s="165"/>
      <c r="C17" s="169" t="s">
        <v>42</v>
      </c>
      <c r="D17" s="170"/>
      <c r="E17" s="46" t="s">
        <v>78</v>
      </c>
      <c r="F17" s="150">
        <f>F13+F16</f>
        <v>46500000</v>
      </c>
      <c r="G17" s="144"/>
      <c r="H17" s="150">
        <f>H13+H16</f>
        <v>0</v>
      </c>
      <c r="I17" s="144"/>
      <c r="J17" s="150">
        <f t="shared" si="0"/>
        <v>46500000</v>
      </c>
      <c r="K17" s="144"/>
      <c r="L17" s="150">
        <f>L13+L16</f>
        <v>0</v>
      </c>
      <c r="M17" s="144"/>
      <c r="N17" s="177"/>
      <c r="O17" s="178"/>
    </row>
    <row r="18" spans="10:13" ht="12.75">
      <c r="J18" s="25"/>
      <c r="K18" s="25"/>
      <c r="L18" s="10"/>
      <c r="M18" s="10"/>
    </row>
    <row r="19" spans="2:13" ht="12.75">
      <c r="B19" s="48" t="s">
        <v>83</v>
      </c>
      <c r="C19" s="49" t="s">
        <v>84</v>
      </c>
      <c r="L19" s="10"/>
      <c r="M19" s="10"/>
    </row>
    <row r="20" spans="12:13" ht="12.75">
      <c r="L20" s="10"/>
      <c r="M20" s="10"/>
    </row>
    <row r="21" spans="12:13" ht="12.75">
      <c r="L21" s="10"/>
      <c r="M21" s="10"/>
    </row>
    <row r="22" spans="12:13" ht="12.75">
      <c r="L22" s="10"/>
      <c r="M22" s="10"/>
    </row>
    <row r="23" spans="12:13" ht="12.75">
      <c r="L23" s="10"/>
      <c r="M23" s="10"/>
    </row>
    <row r="32" ht="6" customHeight="1"/>
    <row r="36" ht="18" customHeight="1"/>
  </sheetData>
  <sheetProtection/>
  <mergeCells count="73">
    <mergeCell ref="F15:G15"/>
    <mergeCell ref="F16:G16"/>
    <mergeCell ref="F17:G17"/>
    <mergeCell ref="H15:I15"/>
    <mergeCell ref="L15:M15"/>
    <mergeCell ref="H16:I16"/>
    <mergeCell ref="H17:I17"/>
    <mergeCell ref="J16:K16"/>
    <mergeCell ref="J17:K17"/>
    <mergeCell ref="N14:O14"/>
    <mergeCell ref="N15:O15"/>
    <mergeCell ref="N16:O16"/>
    <mergeCell ref="N17:O17"/>
    <mergeCell ref="N10:O10"/>
    <mergeCell ref="N11:O11"/>
    <mergeCell ref="N12:O12"/>
    <mergeCell ref="N13:O13"/>
    <mergeCell ref="L8:M8"/>
    <mergeCell ref="N7:O7"/>
    <mergeCell ref="N8:O8"/>
    <mergeCell ref="N9:O9"/>
    <mergeCell ref="L10:M10"/>
    <mergeCell ref="L11:M11"/>
    <mergeCell ref="F7:G7"/>
    <mergeCell ref="F8:G8"/>
    <mergeCell ref="F9:G9"/>
    <mergeCell ref="F10:G10"/>
    <mergeCell ref="F14:G14"/>
    <mergeCell ref="H13:I13"/>
    <mergeCell ref="H14:I14"/>
    <mergeCell ref="H7:I7"/>
    <mergeCell ref="H8:I8"/>
    <mergeCell ref="H9:I9"/>
    <mergeCell ref="J7:K7"/>
    <mergeCell ref="J8:K8"/>
    <mergeCell ref="C8:C13"/>
    <mergeCell ref="B7:C7"/>
    <mergeCell ref="B8:B17"/>
    <mergeCell ref="B4:E4"/>
    <mergeCell ref="C14:C16"/>
    <mergeCell ref="C17:D17"/>
    <mergeCell ref="F4:G4"/>
    <mergeCell ref="H4:I4"/>
    <mergeCell ref="B5:E6"/>
    <mergeCell ref="J4:K4"/>
    <mergeCell ref="F6:G6"/>
    <mergeCell ref="H6:I6"/>
    <mergeCell ref="J6:K6"/>
    <mergeCell ref="L6:M6"/>
    <mergeCell ref="H10:I10"/>
    <mergeCell ref="H11:I11"/>
    <mergeCell ref="H12:I12"/>
    <mergeCell ref="J12:K12"/>
    <mergeCell ref="L17:M17"/>
    <mergeCell ref="J13:K13"/>
    <mergeCell ref="J14:K14"/>
    <mergeCell ref="L16:M16"/>
    <mergeCell ref="F11:G11"/>
    <mergeCell ref="F12:G12"/>
    <mergeCell ref="F13:G13"/>
    <mergeCell ref="L12:M12"/>
    <mergeCell ref="L13:M13"/>
    <mergeCell ref="L14:M14"/>
    <mergeCell ref="M3:O3"/>
    <mergeCell ref="J15:K15"/>
    <mergeCell ref="L4:M4"/>
    <mergeCell ref="N4:O4"/>
    <mergeCell ref="N6:O6"/>
    <mergeCell ref="L7:M7"/>
    <mergeCell ref="L9:M9"/>
    <mergeCell ref="J9:K9"/>
    <mergeCell ref="J10:K10"/>
    <mergeCell ref="J11:K11"/>
  </mergeCells>
  <printOptions/>
  <pageMargins left="0.59" right="0.21" top="0.47" bottom="0.37" header="0.23" footer="0.22"/>
  <pageSetup horizontalDpi="300" verticalDpi="300" orientation="landscape" paperSize="9" scale="99" r:id="rId2"/>
  <drawing r:id="rId1"/>
</worksheet>
</file>

<file path=xl/worksheets/sheet3.xml><?xml version="1.0" encoding="utf-8"?>
<worksheet xmlns="http://schemas.openxmlformats.org/spreadsheetml/2006/main" xmlns:r="http://schemas.openxmlformats.org/officeDocument/2006/relationships">
  <dimension ref="A2:I17"/>
  <sheetViews>
    <sheetView zoomScalePageLayoutView="0" workbookViewId="0" topLeftCell="A1">
      <selection activeCell="A1" sqref="A1"/>
    </sheetView>
  </sheetViews>
  <sheetFormatPr defaultColWidth="9.00390625" defaultRowHeight="13.5"/>
  <cols>
    <col min="1" max="1" width="4.875" style="0" customWidth="1"/>
    <col min="2" max="2" width="2.625" style="0" customWidth="1"/>
    <col min="3" max="5" width="20.625" style="0" customWidth="1"/>
    <col min="6" max="6" width="2.625" style="0" customWidth="1"/>
    <col min="7" max="7" width="20.625" style="0" customWidth="1"/>
    <col min="8" max="8" width="20.50390625" style="0" customWidth="1"/>
    <col min="9" max="9" width="22.25390625" style="0" customWidth="1"/>
  </cols>
  <sheetData>
    <row r="2" spans="1:9" ht="13.5" thickBot="1">
      <c r="A2" t="s">
        <v>102</v>
      </c>
      <c r="E2" s="1"/>
      <c r="I2" s="9" t="s">
        <v>43</v>
      </c>
    </row>
    <row r="3" spans="5:9" ht="36.75" customHeight="1" thickBot="1">
      <c r="E3" s="1"/>
      <c r="H3" s="47" t="s">
        <v>99</v>
      </c>
      <c r="I3" s="32"/>
    </row>
    <row r="4" spans="1:9" ht="36.75" customHeight="1" thickBot="1">
      <c r="A4" s="20"/>
      <c r="B4" s="166" t="s">
        <v>82</v>
      </c>
      <c r="C4" s="167"/>
      <c r="D4" s="166" t="s">
        <v>81</v>
      </c>
      <c r="E4" s="167"/>
      <c r="F4" s="166" t="s">
        <v>82</v>
      </c>
      <c r="G4" s="167"/>
      <c r="H4" s="166" t="s">
        <v>80</v>
      </c>
      <c r="I4" s="167"/>
    </row>
    <row r="5" spans="2:9" ht="36.75" customHeight="1" thickBot="1">
      <c r="B5" s="180" t="s">
        <v>46</v>
      </c>
      <c r="C5" s="181"/>
      <c r="D5" s="185">
        <v>209504000</v>
      </c>
      <c r="E5" s="186"/>
      <c r="F5" s="181" t="s">
        <v>57</v>
      </c>
      <c r="G5" s="181"/>
      <c r="H5" s="187">
        <v>140000000</v>
      </c>
      <c r="I5" s="188"/>
    </row>
    <row r="6" spans="2:9" ht="36.75" customHeight="1" thickBot="1">
      <c r="B6" s="27"/>
      <c r="C6" s="26" t="s">
        <v>47</v>
      </c>
      <c r="D6" s="183">
        <v>191504000</v>
      </c>
      <c r="E6" s="184"/>
      <c r="F6" s="29"/>
      <c r="G6" s="26" t="s">
        <v>58</v>
      </c>
      <c r="H6" s="189">
        <v>126000000</v>
      </c>
      <c r="I6" s="190"/>
    </row>
    <row r="7" spans="2:9" ht="36.75" customHeight="1" thickBot="1">
      <c r="B7" s="28"/>
      <c r="C7" s="26" t="s">
        <v>48</v>
      </c>
      <c r="D7" s="183">
        <v>18000000</v>
      </c>
      <c r="E7" s="184"/>
      <c r="F7" s="30"/>
      <c r="G7" s="26" t="s">
        <v>59</v>
      </c>
      <c r="H7" s="189">
        <v>14000000</v>
      </c>
      <c r="I7" s="190"/>
    </row>
    <row r="8" spans="2:9" ht="36.75" customHeight="1" thickBot="1">
      <c r="B8" s="180" t="s">
        <v>49</v>
      </c>
      <c r="C8" s="181"/>
      <c r="D8" s="183">
        <v>826000</v>
      </c>
      <c r="E8" s="184"/>
      <c r="F8" s="30"/>
      <c r="G8" s="26" t="s">
        <v>60</v>
      </c>
      <c r="H8" s="194">
        <v>0</v>
      </c>
      <c r="I8" s="190"/>
    </row>
    <row r="9" spans="2:9" ht="36.75" customHeight="1" thickBot="1">
      <c r="B9" s="180" t="s">
        <v>50</v>
      </c>
      <c r="C9" s="181"/>
      <c r="D9" s="183">
        <v>20000000</v>
      </c>
      <c r="E9" s="184"/>
      <c r="F9" s="31"/>
      <c r="G9" s="26" t="s">
        <v>61</v>
      </c>
      <c r="H9" s="194">
        <v>0</v>
      </c>
      <c r="I9" s="190"/>
    </row>
    <row r="10" spans="2:9" ht="36.75" customHeight="1" thickBot="1">
      <c r="B10" s="180" t="s">
        <v>51</v>
      </c>
      <c r="C10" s="181"/>
      <c r="D10" s="183">
        <v>4550000</v>
      </c>
      <c r="E10" s="184"/>
      <c r="F10" s="181" t="s">
        <v>62</v>
      </c>
      <c r="G10" s="181"/>
      <c r="H10" s="189">
        <v>39800000</v>
      </c>
      <c r="I10" s="190"/>
    </row>
    <row r="11" spans="2:9" ht="36.75" customHeight="1" thickBot="1">
      <c r="B11" s="27"/>
      <c r="C11" s="26" t="s">
        <v>52</v>
      </c>
      <c r="D11" s="183">
        <v>4050000</v>
      </c>
      <c r="E11" s="184"/>
      <c r="F11" s="181" t="s">
        <v>63</v>
      </c>
      <c r="G11" s="181"/>
      <c r="H11" s="189">
        <v>5380000</v>
      </c>
      <c r="I11" s="190"/>
    </row>
    <row r="12" spans="2:9" ht="36.75" customHeight="1" thickBot="1">
      <c r="B12" s="28"/>
      <c r="C12" s="26" t="s">
        <v>53</v>
      </c>
      <c r="D12" s="183">
        <v>500000</v>
      </c>
      <c r="E12" s="184"/>
      <c r="F12" s="181" t="s">
        <v>35</v>
      </c>
      <c r="G12" s="181"/>
      <c r="H12" s="189">
        <v>15600000</v>
      </c>
      <c r="I12" s="190"/>
    </row>
    <row r="13" spans="2:9" ht="36.75" customHeight="1" thickBot="1">
      <c r="B13" s="180" t="s">
        <v>54</v>
      </c>
      <c r="C13" s="181"/>
      <c r="D13" s="183">
        <v>0</v>
      </c>
      <c r="E13" s="184"/>
      <c r="F13" s="181" t="s">
        <v>64</v>
      </c>
      <c r="G13" s="181"/>
      <c r="H13" s="189">
        <v>60000000</v>
      </c>
      <c r="I13" s="190"/>
    </row>
    <row r="14" spans="2:9" ht="36.75" customHeight="1" thickBot="1">
      <c r="B14" s="180" t="s">
        <v>55</v>
      </c>
      <c r="C14" s="181"/>
      <c r="D14" s="183">
        <v>27000000</v>
      </c>
      <c r="E14" s="184"/>
      <c r="F14" s="182" t="s">
        <v>65</v>
      </c>
      <c r="G14" s="182"/>
      <c r="H14" s="189">
        <f>SUM(H6:I13)</f>
        <v>260780000</v>
      </c>
      <c r="I14" s="190"/>
    </row>
    <row r="15" spans="2:9" ht="36.75" customHeight="1" thickBot="1">
      <c r="B15" s="180" t="s">
        <v>56</v>
      </c>
      <c r="C15" s="181"/>
      <c r="D15" s="191">
        <v>261880000</v>
      </c>
      <c r="E15" s="193"/>
      <c r="F15" s="180" t="s">
        <v>66</v>
      </c>
      <c r="G15" s="181"/>
      <c r="H15" s="191">
        <f>D15-H14</f>
        <v>1100000</v>
      </c>
      <c r="I15" s="192"/>
    </row>
    <row r="17" spans="2:3" ht="12.75">
      <c r="B17" s="48" t="s">
        <v>83</v>
      </c>
      <c r="C17" s="49" t="s">
        <v>84</v>
      </c>
    </row>
    <row r="32" ht="6" customHeight="1"/>
    <row r="36" ht="18" customHeight="1"/>
  </sheetData>
  <sheetProtection/>
  <mergeCells count="40">
    <mergeCell ref="H15:I15"/>
    <mergeCell ref="B4:C4"/>
    <mergeCell ref="F4:G4"/>
    <mergeCell ref="D15:E15"/>
    <mergeCell ref="H6:I6"/>
    <mergeCell ref="H7:I7"/>
    <mergeCell ref="H8:I8"/>
    <mergeCell ref="H9:I9"/>
    <mergeCell ref="H10:I10"/>
    <mergeCell ref="H11:I11"/>
    <mergeCell ref="H12:I12"/>
    <mergeCell ref="H13:I13"/>
    <mergeCell ref="H14:I14"/>
    <mergeCell ref="D10:E10"/>
    <mergeCell ref="D11:E11"/>
    <mergeCell ref="D12:E12"/>
    <mergeCell ref="D13:E13"/>
    <mergeCell ref="F11:G11"/>
    <mergeCell ref="F12:G12"/>
    <mergeCell ref="F10:G10"/>
    <mergeCell ref="F5:G5"/>
    <mergeCell ref="D4:E4"/>
    <mergeCell ref="H4:I4"/>
    <mergeCell ref="D5:E5"/>
    <mergeCell ref="H5:I5"/>
    <mergeCell ref="D6:E6"/>
    <mergeCell ref="D7:E7"/>
    <mergeCell ref="D8:E8"/>
    <mergeCell ref="D9:E9"/>
    <mergeCell ref="B5:C5"/>
    <mergeCell ref="B8:C8"/>
    <mergeCell ref="B9:C9"/>
    <mergeCell ref="B10:C10"/>
    <mergeCell ref="B15:C15"/>
    <mergeCell ref="F13:G13"/>
    <mergeCell ref="F14:G14"/>
    <mergeCell ref="B13:C13"/>
    <mergeCell ref="B14:C14"/>
    <mergeCell ref="D14:E14"/>
    <mergeCell ref="F15:G15"/>
  </mergeCells>
  <printOptions/>
  <pageMargins left="0.55" right="0.38" top="0.67" bottom="0.71" header="0.512" footer="0.512"/>
  <pageSetup horizontalDpi="300" verticalDpi="3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2020-12-15T03:00:59Z</cp:lastPrinted>
  <dcterms:created xsi:type="dcterms:W3CDTF">1997-01-08T22:48:59Z</dcterms:created>
  <dcterms:modified xsi:type="dcterms:W3CDTF">2024-01-23T04:50:49Z</dcterms:modified>
  <cp:category/>
  <cp:version/>
  <cp:contentType/>
  <cp:contentStatus/>
</cp:coreProperties>
</file>