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X:\助成係\経常費補助金\R5年度\04 A・B表提出依頼≪5月≫\02 B表作り込み\作業\"/>
    </mc:Choice>
  </mc:AlternateContent>
  <bookViews>
    <workbookView xWindow="10188" yWindow="12" windowWidth="10260" windowHeight="8688" tabRatio="825"/>
  </bookViews>
  <sheets>
    <sheet name="表紙" sheetId="22" r:id="rId1"/>
    <sheet name="１（P1）" sheetId="54" r:id="rId2"/>
    <sheet name="２（P3）" sheetId="48" r:id="rId3"/>
    <sheet name="３（P5）" sheetId="33" r:id="rId4"/>
    <sheet name="４の１（P7）" sheetId="36" r:id="rId5"/>
    <sheet name="４の２（P9）" sheetId="6" r:id="rId6"/>
    <sheet name="４の３（P10）" sheetId="4" r:id="rId7"/>
    <sheet name="４の３続（P11）" sheetId="5" r:id="rId8"/>
    <sheet name="４の４（P12）" sheetId="8" r:id="rId9"/>
    <sheet name="４の４続（P13）" sheetId="9" r:id="rId10"/>
    <sheet name="４の５（P14）" sheetId="11" r:id="rId11"/>
    <sheet name="４の５続（P15）" sheetId="12" r:id="rId12"/>
    <sheet name="４の６（P16）" sheetId="16" r:id="rId13"/>
    <sheet name="４の６続（P17）" sheetId="17" r:id="rId14"/>
    <sheet name="５の１（P19）" sheetId="18" r:id="rId15"/>
    <sheet name="５の２（P21）" sheetId="19" r:id="rId16"/>
    <sheet name="６の１（P23）" sheetId="84" r:id="rId17"/>
    <sheet name="６の２（１）・３（P25）" sheetId="70" r:id="rId18"/>
    <sheet name="６の２（２）（P27）" sheetId="85" r:id="rId19"/>
    <sheet name="６の４（P29）" sheetId="55" r:id="rId20"/>
    <sheet name="６の５（P31）" sheetId="58" r:id="rId21"/>
    <sheet name="６の６（P33) " sheetId="57" r:id="rId22"/>
    <sheet name="６の７（P35）" sheetId="86" r:id="rId23"/>
    <sheet name="預かり推進調査表（P37）" sheetId="87" r:id="rId24"/>
    <sheet name="調査表ア（P39)" sheetId="88" r:id="rId25"/>
    <sheet name="調査表イ（P41）" sheetId="89" r:id="rId26"/>
  </sheets>
  <externalReferences>
    <externalReference r:id="rId27"/>
  </externalReferences>
  <definedNames>
    <definedName name="_xlnm.Print_Area" localSheetId="1">'１（P1）'!$A$1:$BU$71</definedName>
    <definedName name="_xlnm.Print_Area" localSheetId="2">'２（P3）'!$A$1:$CK$42</definedName>
    <definedName name="_xlnm.Print_Area" localSheetId="3">'３（P5）'!$A$1:$CU$33</definedName>
    <definedName name="_xlnm.Print_Area" localSheetId="4">'４の１（P7）'!$A$1:$CK$43</definedName>
    <definedName name="_xlnm.Print_Area" localSheetId="5">'４の２（P9）'!$A$1:$CK$51</definedName>
    <definedName name="_xlnm.Print_Area" localSheetId="6">'４の３（P10）'!$A$1:$CK$74</definedName>
    <definedName name="_xlnm.Print_Area" localSheetId="7">'４の３続（P11）'!$A$1:$CP$74</definedName>
    <definedName name="_xlnm.Print_Area" localSheetId="8">'４の４（P12）'!$A$1:$CK$76</definedName>
    <definedName name="_xlnm.Print_Area" localSheetId="9">'４の４続（P13）'!$A$1:$CP$74</definedName>
    <definedName name="_xlnm.Print_Area" localSheetId="10">'４の５（P14）'!$A$1:$CK$74</definedName>
    <definedName name="_xlnm.Print_Area" localSheetId="11">'４の５続（P15）'!$A$1:$CK$74</definedName>
    <definedName name="_xlnm.Print_Area" localSheetId="12">'４の６（P16）'!$A$1:$CJ$77</definedName>
    <definedName name="_xlnm.Print_Area" localSheetId="13">'４の６続（P17）'!$A$1:$CK$77</definedName>
    <definedName name="_xlnm.Print_Area" localSheetId="14">'５の１（P19）'!$A$1:$CO$74</definedName>
    <definedName name="_xlnm.Print_Area" localSheetId="15">'５の２（P21）'!$A$1:$CK$74</definedName>
    <definedName name="_xlnm.Print_Area" localSheetId="16">'６の１（P23）'!$A$1:$CX$90</definedName>
    <definedName name="_xlnm.Print_Area" localSheetId="17">'６の２（１）・３（P25）'!$A$1:$CO$62</definedName>
    <definedName name="_xlnm.Print_Area" localSheetId="18">'６の２（２）（P27）'!$A$1:$DW$61</definedName>
    <definedName name="_xlnm.Print_Area" localSheetId="19">'６の４（P29）'!$A$1:$CJ$51</definedName>
    <definedName name="_xlnm.Print_Area" localSheetId="20">'６の５（P31）'!$A$1:$CK$49</definedName>
    <definedName name="_xlnm.Print_Area" localSheetId="21">'６の６（P33) '!$A$1:$CR$47</definedName>
    <definedName name="_xlnm.Print_Area" localSheetId="22">'６の７（P35）'!$A$1:$CP$48</definedName>
    <definedName name="_xlnm.Print_Area" localSheetId="24">'調査表ア（P39)'!$A$1:$CP$73</definedName>
    <definedName name="_xlnm.Print_Area" localSheetId="25">'調査表イ（P41）'!$A$1:$CP$75</definedName>
    <definedName name="_xlnm.Print_Area" localSheetId="23">'預かり推進調査表（P37）'!$A$1:$BW$24</definedName>
  </definedNames>
  <calcPr calcId="162913"/>
</workbook>
</file>

<file path=xl/calcChain.xml><?xml version="1.0" encoding="utf-8"?>
<calcChain xmlns="http://schemas.openxmlformats.org/spreadsheetml/2006/main">
  <c r="G3" i="89" l="1"/>
  <c r="F2" i="89"/>
  <c r="F2" i="88"/>
  <c r="G3" i="88"/>
  <c r="CF63" i="88" l="1"/>
  <c r="BX62" i="88"/>
  <c r="BX56" i="88"/>
  <c r="CA46" i="88"/>
  <c r="BW46" i="88"/>
  <c r="CF46" i="88" s="1"/>
  <c r="G3" i="86" l="1"/>
  <c r="F2" i="86"/>
  <c r="G1" i="85" l="1"/>
  <c r="H3" i="85"/>
  <c r="CC48" i="85" l="1"/>
  <c r="CN48" i="85" s="1"/>
  <c r="AS48" i="85"/>
  <c r="BA48" i="85" s="1"/>
  <c r="AG48" i="85"/>
  <c r="CN44" i="85"/>
  <c r="CC44" i="85"/>
  <c r="AS44" i="85"/>
  <c r="BA44" i="85" s="1"/>
  <c r="BG44" i="85" s="1"/>
  <c r="BH44" i="85" s="1"/>
  <c r="BS44" i="85" s="1"/>
  <c r="CS44" i="85" s="1"/>
  <c r="AG44" i="85"/>
  <c r="CC40" i="85"/>
  <c r="CN40" i="85" s="1"/>
  <c r="AS40" i="85"/>
  <c r="BA40" i="85" s="1"/>
  <c r="AG40" i="85"/>
  <c r="CN36" i="85"/>
  <c r="CC36" i="85"/>
  <c r="AS36" i="85"/>
  <c r="BA36" i="85" s="1"/>
  <c r="BG36" i="85" s="1"/>
  <c r="BH36" i="85" s="1"/>
  <c r="BS36" i="85" s="1"/>
  <c r="CS36" i="85" s="1"/>
  <c r="AG36" i="85"/>
  <c r="CC32" i="85"/>
  <c r="CN32" i="85" s="1"/>
  <c r="AS32" i="85"/>
  <c r="BA32" i="85" s="1"/>
  <c r="AG32" i="85"/>
  <c r="CN28" i="85"/>
  <c r="CC28" i="85"/>
  <c r="AS28" i="85"/>
  <c r="BA28" i="85" s="1"/>
  <c r="BG28" i="85" s="1"/>
  <c r="BH28" i="85" s="1"/>
  <c r="BS28" i="85" s="1"/>
  <c r="CS28" i="85" s="1"/>
  <c r="AG28" i="85"/>
  <c r="CC24" i="85"/>
  <c r="CN24" i="85" s="1"/>
  <c r="AS24" i="85"/>
  <c r="BA24" i="85" s="1"/>
  <c r="AG24" i="85"/>
  <c r="CN20" i="85"/>
  <c r="CC20" i="85"/>
  <c r="AS20" i="85"/>
  <c r="BA20" i="85" s="1"/>
  <c r="BG20" i="85" s="1"/>
  <c r="BH20" i="85" s="1"/>
  <c r="BS20" i="85" s="1"/>
  <c r="CS20" i="85" s="1"/>
  <c r="AG20" i="85"/>
  <c r="CC16" i="85"/>
  <c r="CN16" i="85" s="1"/>
  <c r="AS16" i="85"/>
  <c r="BA16" i="85" s="1"/>
  <c r="AG16" i="85"/>
  <c r="CN12" i="85"/>
  <c r="CC12" i="85"/>
  <c r="AS12" i="85"/>
  <c r="BA12" i="85" s="1"/>
  <c r="BG12" i="85" s="1"/>
  <c r="BH12" i="85" s="1"/>
  <c r="BS12" i="85" s="1"/>
  <c r="CS12" i="85" s="1"/>
  <c r="AG12" i="85"/>
  <c r="BG16" i="85" l="1"/>
  <c r="BH16" i="85" s="1"/>
  <c r="BS16" i="85" s="1"/>
  <c r="CS16" i="85" s="1"/>
  <c r="BG24" i="85"/>
  <c r="BH24" i="85" s="1"/>
  <c r="BS24" i="85" s="1"/>
  <c r="CS24" i="85" s="1"/>
  <c r="BG32" i="85"/>
  <c r="BH32" i="85" s="1"/>
  <c r="BS32" i="85" s="1"/>
  <c r="CS32" i="85" s="1"/>
  <c r="BG40" i="85"/>
  <c r="BH40" i="85" s="1"/>
  <c r="BS40" i="85" s="1"/>
  <c r="CS40" i="85" s="1"/>
  <c r="BG48" i="85"/>
  <c r="BH48" i="85" s="1"/>
  <c r="BS48" i="85" s="1"/>
  <c r="CS48" i="85" s="1"/>
  <c r="CS52" i="85"/>
  <c r="G3" i="84"/>
  <c r="F2" i="84"/>
  <c r="G44" i="70" l="1"/>
  <c r="F43" i="70"/>
  <c r="G10" i="70" l="1"/>
  <c r="F9" i="70"/>
  <c r="F2" i="55" l="1"/>
  <c r="F2" i="54" l="1"/>
  <c r="AC40" i="6" l="1"/>
  <c r="G3" i="58"/>
  <c r="F2" i="58"/>
  <c r="F2" i="57"/>
  <c r="G3" i="57"/>
  <c r="G3" i="55"/>
  <c r="F2" i="19"/>
  <c r="G3" i="19"/>
  <c r="F2" i="18"/>
  <c r="G3" i="18"/>
  <c r="F2" i="17"/>
  <c r="G3" i="17"/>
  <c r="AC18" i="17"/>
  <c r="AC22" i="17"/>
  <c r="AC26" i="17"/>
  <c r="AC30" i="17"/>
  <c r="AC34" i="17"/>
  <c r="AC38" i="17"/>
  <c r="AC42" i="17"/>
  <c r="AC46" i="17"/>
  <c r="AC50" i="17"/>
  <c r="AC54" i="17"/>
  <c r="AC58" i="17"/>
  <c r="AC62" i="17"/>
  <c r="AC66" i="17"/>
  <c r="AC70" i="17"/>
  <c r="AC74" i="17"/>
  <c r="F2" i="16"/>
  <c r="G3" i="16"/>
  <c r="BR18" i="16"/>
  <c r="BR22" i="16"/>
  <c r="BR26" i="16"/>
  <c r="BR30" i="16"/>
  <c r="BR34" i="16"/>
  <c r="BR38" i="16"/>
  <c r="BR42" i="16"/>
  <c r="BR46" i="16"/>
  <c r="BR50" i="16"/>
  <c r="BR54" i="16"/>
  <c r="BR58" i="16"/>
  <c r="BR62" i="16"/>
  <c r="BR66" i="16"/>
  <c r="BR70" i="16"/>
  <c r="BR74" i="16"/>
  <c r="F2" i="12"/>
  <c r="G3" i="12"/>
  <c r="AC15" i="12"/>
  <c r="AC19" i="12"/>
  <c r="AC23" i="12"/>
  <c r="AC27" i="12"/>
  <c r="AC31" i="12"/>
  <c r="AC35" i="12"/>
  <c r="AC39" i="12"/>
  <c r="AC43" i="12"/>
  <c r="AC47" i="12"/>
  <c r="AC51" i="12"/>
  <c r="AC55" i="12"/>
  <c r="AC59" i="12"/>
  <c r="AC63" i="12"/>
  <c r="AC67" i="12"/>
  <c r="AC71" i="12"/>
  <c r="F2" i="11"/>
  <c r="G3" i="11"/>
  <c r="BS15" i="11"/>
  <c r="BS19" i="11"/>
  <c r="BS23" i="11"/>
  <c r="BS27" i="11"/>
  <c r="BS31" i="11"/>
  <c r="BS35" i="11"/>
  <c r="BS39" i="11"/>
  <c r="BS43" i="11"/>
  <c r="BS47" i="11"/>
  <c r="BS51" i="11"/>
  <c r="BS55" i="11"/>
  <c r="BS59" i="11"/>
  <c r="BS63" i="11"/>
  <c r="BS67" i="11"/>
  <c r="BS71" i="11"/>
  <c r="F2" i="9"/>
  <c r="G3" i="9"/>
  <c r="AC15" i="9"/>
  <c r="AC19" i="9"/>
  <c r="AC23" i="9"/>
  <c r="AC27" i="9"/>
  <c r="AC31" i="9"/>
  <c r="AC35" i="9"/>
  <c r="AC39" i="9"/>
  <c r="AC43" i="9"/>
  <c r="AC47" i="9"/>
  <c r="AC51" i="9"/>
  <c r="AC55" i="9"/>
  <c r="AC59" i="9"/>
  <c r="AC63" i="9"/>
  <c r="AC67" i="9"/>
  <c r="AC71" i="9"/>
  <c r="F2" i="8"/>
  <c r="G3" i="8"/>
  <c r="BS17" i="8"/>
  <c r="BS21" i="8"/>
  <c r="BS25" i="8"/>
  <c r="BS29" i="8"/>
  <c r="BS33" i="8"/>
  <c r="BS37" i="8"/>
  <c r="BS41" i="8"/>
  <c r="BS45" i="8"/>
  <c r="BS49" i="8"/>
  <c r="BS53" i="8"/>
  <c r="BS57" i="8"/>
  <c r="BS61" i="8"/>
  <c r="BS65" i="8"/>
  <c r="BS69" i="8"/>
  <c r="BS73" i="8"/>
  <c r="F2" i="5"/>
  <c r="G3" i="5"/>
  <c r="AC15" i="5"/>
  <c r="AC19" i="5"/>
  <c r="AC23" i="5"/>
  <c r="AC27" i="5"/>
  <c r="AC31" i="5"/>
  <c r="AC35" i="5"/>
  <c r="AC39" i="5"/>
  <c r="AC43" i="5"/>
  <c r="AC47" i="5"/>
  <c r="AC51" i="5"/>
  <c r="AC55" i="5"/>
  <c r="AC59" i="5"/>
  <c r="AC63" i="5"/>
  <c r="AC67" i="5"/>
  <c r="AC71" i="5"/>
  <c r="F2" i="4"/>
  <c r="G3" i="4"/>
  <c r="BS15" i="4"/>
  <c r="BS19" i="4"/>
  <c r="BS23" i="4"/>
  <c r="BS27" i="4"/>
  <c r="BS31" i="4"/>
  <c r="BS35" i="4"/>
  <c r="BS39" i="4"/>
  <c r="BS43" i="4"/>
  <c r="BS47" i="4"/>
  <c r="BS51" i="4"/>
  <c r="BS55" i="4"/>
  <c r="BS59" i="4"/>
  <c r="BS63" i="4"/>
  <c r="BS67" i="4"/>
  <c r="BS71" i="4"/>
  <c r="F2" i="6"/>
  <c r="G3" i="6"/>
  <c r="BS16" i="6"/>
  <c r="BS20" i="6"/>
  <c r="BS24" i="6"/>
  <c r="AC32" i="6"/>
  <c r="AC36" i="6"/>
  <c r="F2" i="36"/>
  <c r="G3" i="36"/>
  <c r="BS16" i="36"/>
  <c r="BS20" i="36"/>
  <c r="AC28" i="36"/>
  <c r="AC32" i="36"/>
  <c r="F2" i="33"/>
  <c r="G3" i="33"/>
  <c r="F2" i="48"/>
  <c r="G3" i="48"/>
  <c r="CC13" i="48"/>
  <c r="AJ14" i="48"/>
  <c r="AJ18" i="48"/>
  <c r="CC18" i="48"/>
  <c r="CC22" i="48"/>
  <c r="F25" i="48"/>
  <c r="G26" i="48"/>
  <c r="AM38" i="48"/>
  <c r="BK38" i="48"/>
  <c r="CI38" i="48"/>
  <c r="G3" i="54"/>
  <c r="AC30" i="54"/>
  <c r="AC42" i="54"/>
  <c r="AC58" i="54"/>
  <c r="CH41" i="48" l="1"/>
  <c r="CC23" i="48"/>
  <c r="AC47" i="54"/>
</calcChain>
</file>

<file path=xl/comments1.xml><?xml version="1.0" encoding="utf-8"?>
<comments xmlns="http://schemas.openxmlformats.org/spreadsheetml/2006/main">
  <authors>
    <author xml:space="preserve">東京都
</author>
  </authors>
  <commentList>
    <comment ref="AA10" authorId="0" shapeId="0">
      <text>
        <r>
          <rPr>
            <b/>
            <sz val="14"/>
            <color indexed="81"/>
            <rFont val="MS P ゴシック"/>
            <family val="3"/>
            <charset val="128"/>
          </rPr>
          <t>Ａが１２か月の場合は、記入不要</t>
        </r>
      </text>
    </comment>
    <comment ref="AG10" authorId="0" shapeId="0">
      <text>
        <r>
          <rPr>
            <b/>
            <sz val="14"/>
            <color indexed="81"/>
            <rFont val="MS P ゴシック"/>
            <family val="3"/>
            <charset val="128"/>
          </rPr>
          <t>Ａが１２か月の場合は、
セル内の数式を削除し直接年間授業料を記入してください。</t>
        </r>
      </text>
    </comment>
    <comment ref="AS10" authorId="0" shapeId="0">
      <text>
        <r>
          <rPr>
            <b/>
            <sz val="14"/>
            <color indexed="81"/>
            <rFont val="MS P ゴシック"/>
            <family val="3"/>
            <charset val="128"/>
          </rPr>
          <t>Ａが１２か月の場合は、
セル内の数式を削除し直接減免金額を記入してください。</t>
        </r>
      </text>
    </comment>
    <comment ref="BX10" authorId="0" shapeId="0">
      <text>
        <r>
          <rPr>
            <b/>
            <sz val="14"/>
            <color indexed="81"/>
            <rFont val="MS P ゴシック"/>
            <family val="3"/>
            <charset val="128"/>
          </rPr>
          <t>Ａが１２か月の場合は、記入不要</t>
        </r>
      </text>
    </comment>
    <comment ref="CC10" authorId="0" shapeId="0">
      <text>
        <r>
          <rPr>
            <b/>
            <sz val="14"/>
            <color indexed="81"/>
            <rFont val="MS P ゴシック"/>
            <family val="3"/>
            <charset val="128"/>
          </rPr>
          <t>Ａが１２か月の場合は、
セル内の数式を削除し直接年間納付金額を記入してください。</t>
        </r>
      </text>
    </comment>
    <comment ref="AT11" authorId="0" shapeId="0">
      <text>
        <r>
          <rPr>
            <b/>
            <sz val="14"/>
            <color indexed="81"/>
            <rFont val="MS P ゴシック"/>
            <family val="3"/>
            <charset val="128"/>
          </rPr>
          <t>Ａが１２か月の場合は、記入不要</t>
        </r>
      </text>
    </comment>
  </commentList>
</comments>
</file>

<file path=xl/sharedStrings.xml><?xml version="1.0" encoding="utf-8"?>
<sst xmlns="http://schemas.openxmlformats.org/spreadsheetml/2006/main" count="2616" uniqueCount="624">
  <si>
    <t>講習会等の計画書</t>
    <rPh sb="0" eb="3">
      <t>コウシュウカイ</t>
    </rPh>
    <rPh sb="3" eb="4">
      <t>トウ</t>
    </rPh>
    <rPh sb="5" eb="8">
      <t>ケイカクショ</t>
    </rPh>
    <phoneticPr fontId="2"/>
  </si>
  <si>
    <t>講習会等の報告書</t>
    <rPh sb="0" eb="3">
      <t>コウシュウカイ</t>
    </rPh>
    <rPh sb="3" eb="4">
      <t>トウ</t>
    </rPh>
    <rPh sb="5" eb="8">
      <t>ホウコクショ</t>
    </rPh>
    <phoneticPr fontId="2"/>
  </si>
  <si>
    <t>講習会等の写真</t>
    <rPh sb="0" eb="3">
      <t>コウシュウカイ</t>
    </rPh>
    <rPh sb="3" eb="4">
      <t>トウ</t>
    </rPh>
    <rPh sb="5" eb="7">
      <t>シャシン</t>
    </rPh>
    <phoneticPr fontId="2"/>
  </si>
  <si>
    <t>講習会等の計画書</t>
  </si>
  <si>
    <t>講習会等の報告書</t>
  </si>
  <si>
    <t>講習会等の写真</t>
  </si>
  <si>
    <t>※</t>
    <phoneticPr fontId="2"/>
  </si>
  <si>
    <t>※　事故対応能
   力向上の取組</t>
    <rPh sb="2" eb="4">
      <t>ジコ</t>
    </rPh>
    <rPh sb="4" eb="6">
      <t>タイオウ</t>
    </rPh>
    <rPh sb="6" eb="7">
      <t>ノウ</t>
    </rPh>
    <rPh sb="11" eb="12">
      <t>チカラ</t>
    </rPh>
    <rPh sb="12" eb="14">
      <t>コウジョウ</t>
    </rPh>
    <rPh sb="15" eb="17">
      <t>トリクミ</t>
    </rPh>
    <phoneticPr fontId="2"/>
  </si>
  <si>
    <t>（２）</t>
    <phoneticPr fontId="2"/>
  </si>
  <si>
    <t>上記講習会を実施したことが確認できる書類を整備していること</t>
    <rPh sb="0" eb="2">
      <t>ジョウキ</t>
    </rPh>
    <rPh sb="2" eb="5">
      <t>コウシュウカイ</t>
    </rPh>
    <rPh sb="6" eb="8">
      <t>ジッシ</t>
    </rPh>
    <rPh sb="13" eb="15">
      <t>カクニン</t>
    </rPh>
    <rPh sb="18" eb="20">
      <t>ショルイ</t>
    </rPh>
    <rPh sb="21" eb="23">
      <t>セイビ</t>
    </rPh>
    <phoneticPr fontId="2"/>
  </si>
  <si>
    <t>教職員が参加することをいい、次の（１）及び（２）を満たす場合に補助対象となります。</t>
    <phoneticPr fontId="2"/>
  </si>
  <si>
    <t>冬　　期</t>
    <rPh sb="0" eb="1">
      <t>フユ</t>
    </rPh>
    <rPh sb="3" eb="4">
      <t>キ</t>
    </rPh>
    <phoneticPr fontId="9"/>
  </si>
  <si>
    <t>教　　　　　頭　（副園長）</t>
    <rPh sb="0" eb="1">
      <t>キョウ</t>
    </rPh>
    <rPh sb="6" eb="7">
      <t>アタマ</t>
    </rPh>
    <rPh sb="9" eb="10">
      <t>フク</t>
    </rPh>
    <rPh sb="10" eb="12">
      <t>エンチョウ</t>
    </rPh>
    <phoneticPr fontId="2"/>
  </si>
  <si>
    <t>小　計（３＋４）</t>
    <rPh sb="0" eb="1">
      <t>ショウ</t>
    </rPh>
    <rPh sb="2" eb="3">
      <t>ケイ</t>
    </rPh>
    <phoneticPr fontId="2"/>
  </si>
  <si>
    <t>(1)　　園　　　　長</t>
    <rPh sb="5" eb="6">
      <t>エン</t>
    </rPh>
    <rPh sb="10" eb="11">
      <t>チョウ</t>
    </rPh>
    <phoneticPr fontId="2"/>
  </si>
  <si>
    <t>①　園　　長</t>
    <rPh sb="2" eb="3">
      <t>エン</t>
    </rPh>
    <rPh sb="5" eb="6">
      <t>チョウ</t>
    </rPh>
    <phoneticPr fontId="2"/>
  </si>
  <si>
    <t>１週当たりの
担当
時間数</t>
    <rPh sb="1" eb="2">
      <t>シュウ</t>
    </rPh>
    <rPh sb="2" eb="3">
      <t>ア</t>
    </rPh>
    <rPh sb="7" eb="9">
      <t>タントウ</t>
    </rPh>
    <rPh sb="10" eb="13">
      <t>ジカンスウ</t>
    </rPh>
    <phoneticPr fontId="2"/>
  </si>
  <si>
    <t>①　教　　頭　（副　園　長）</t>
    <rPh sb="2" eb="3">
      <t>キョウ</t>
    </rPh>
    <rPh sb="5" eb="6">
      <t>アタマ</t>
    </rPh>
    <rPh sb="8" eb="9">
      <t>フク</t>
    </rPh>
    <rPh sb="10" eb="11">
      <t>エン</t>
    </rPh>
    <rPh sb="12" eb="13">
      <t>チョウ</t>
    </rPh>
    <phoneticPr fontId="2"/>
  </si>
  <si>
    <t>(2)　　教　　頭　　（副　園　長）</t>
    <rPh sb="5" eb="6">
      <t>キョウ</t>
    </rPh>
    <rPh sb="8" eb="9">
      <t>アタマ</t>
    </rPh>
    <rPh sb="12" eb="13">
      <t>フク</t>
    </rPh>
    <rPh sb="14" eb="15">
      <t>エン</t>
    </rPh>
    <rPh sb="16" eb="17">
      <t>チョウ</t>
    </rPh>
    <phoneticPr fontId="2"/>
  </si>
  <si>
    <t>１週当たりの
担当
時間数</t>
    <rPh sb="1" eb="2">
      <t>シュウ</t>
    </rPh>
    <rPh sb="2" eb="3">
      <t>ア</t>
    </rPh>
    <rPh sb="7" eb="9">
      <t>タントウ</t>
    </rPh>
    <rPh sb="10" eb="12">
      <t>ジカン</t>
    </rPh>
    <rPh sb="12" eb="13">
      <t>カズ</t>
    </rPh>
    <phoneticPr fontId="2"/>
  </si>
  <si>
    <t>教科に見合う免許状</t>
    <rPh sb="0" eb="2">
      <t>キョウカ</t>
    </rPh>
    <rPh sb="3" eb="5">
      <t>ミア</t>
    </rPh>
    <rPh sb="6" eb="9">
      <t>メンキョジョウ</t>
    </rPh>
    <phoneticPr fontId="2"/>
  </si>
  <si>
    <r>
      <t>(５)　　事　務　職　員　</t>
    </r>
    <r>
      <rPr>
        <sz val="22"/>
        <rFont val="ＭＳ Ｐゴシック"/>
        <family val="3"/>
        <charset val="128"/>
      </rPr>
      <t>（図書室勤務の職員、栄養士及び養護を担当する職員を含む）</t>
    </r>
    <rPh sb="5" eb="6">
      <t>コト</t>
    </rPh>
    <rPh sb="7" eb="8">
      <t>ツトム</t>
    </rPh>
    <rPh sb="9" eb="10">
      <t>ショク</t>
    </rPh>
    <rPh sb="11" eb="12">
      <t>イン</t>
    </rPh>
    <rPh sb="14" eb="17">
      <t>トショシツ</t>
    </rPh>
    <rPh sb="17" eb="19">
      <t>キンム</t>
    </rPh>
    <rPh sb="20" eb="22">
      <t>ショクイン</t>
    </rPh>
    <rPh sb="23" eb="26">
      <t>エイヨウシ</t>
    </rPh>
    <rPh sb="26" eb="27">
      <t>オヨ</t>
    </rPh>
    <rPh sb="28" eb="30">
      <t>ヨウゴ</t>
    </rPh>
    <rPh sb="31" eb="33">
      <t>タントウ</t>
    </rPh>
    <rPh sb="35" eb="37">
      <t>ショクイン</t>
    </rPh>
    <rPh sb="38" eb="39">
      <t>フク</t>
    </rPh>
    <phoneticPr fontId="2"/>
  </si>
  <si>
    <r>
      <t>(５)　　事　務　職　員　</t>
    </r>
    <r>
      <rPr>
        <sz val="22"/>
        <rFont val="ＭＳ Ｐゴシック"/>
        <family val="3"/>
        <charset val="128"/>
      </rPr>
      <t>（図書室勤務の職員、栄養士及び養護を担当する職員を含む）</t>
    </r>
    <r>
      <rPr>
        <sz val="26"/>
        <rFont val="ＭＳ Ｐゴシック"/>
        <family val="3"/>
        <charset val="128"/>
      </rPr>
      <t>　（続）</t>
    </r>
    <rPh sb="5" eb="6">
      <t>コト</t>
    </rPh>
    <rPh sb="7" eb="8">
      <t>ツトム</t>
    </rPh>
    <rPh sb="9" eb="10">
      <t>ショク</t>
    </rPh>
    <rPh sb="11" eb="12">
      <t>イン</t>
    </rPh>
    <rPh sb="14" eb="17">
      <t>トショシツ</t>
    </rPh>
    <rPh sb="17" eb="19">
      <t>キンム</t>
    </rPh>
    <rPh sb="20" eb="22">
      <t>ショクイン</t>
    </rPh>
    <rPh sb="23" eb="26">
      <t>エイヨウシ</t>
    </rPh>
    <rPh sb="26" eb="27">
      <t>オヨ</t>
    </rPh>
    <rPh sb="28" eb="30">
      <t>ヨウゴ</t>
    </rPh>
    <rPh sb="31" eb="33">
      <t>タントウ</t>
    </rPh>
    <rPh sb="35" eb="37">
      <t>ショクイン</t>
    </rPh>
    <rPh sb="38" eb="39">
      <t>フク</t>
    </rPh>
    <rPh sb="43" eb="44">
      <t>ゾク</t>
    </rPh>
    <phoneticPr fontId="2"/>
  </si>
  <si>
    <t>職務の内容</t>
    <rPh sb="0" eb="2">
      <t>ショクム</t>
    </rPh>
    <rPh sb="3" eb="5">
      <t>ナイヨウ</t>
    </rPh>
    <phoneticPr fontId="2"/>
  </si>
  <si>
    <t>学級名</t>
    <rPh sb="0" eb="2">
      <t>ガッキュウ</t>
    </rPh>
    <rPh sb="2" eb="3">
      <t>ナ</t>
    </rPh>
    <phoneticPr fontId="2"/>
  </si>
  <si>
    <t>学級編制
人数規模</t>
    <rPh sb="0" eb="2">
      <t>ガッキュウ</t>
    </rPh>
    <rPh sb="2" eb="4">
      <t>ヘンセイ</t>
    </rPh>
    <rPh sb="5" eb="7">
      <t>ニンズウ</t>
    </rPh>
    <rPh sb="7" eb="9">
      <t>キボ</t>
    </rPh>
    <phoneticPr fontId="2"/>
  </si>
  <si>
    <t>計</t>
    <rPh sb="0" eb="1">
      <t>ケイ</t>
    </rPh>
    <phoneticPr fontId="2"/>
  </si>
  <si>
    <t>年　　齢</t>
    <rPh sb="0" eb="1">
      <t>トシ</t>
    </rPh>
    <rPh sb="3" eb="4">
      <t>ヨワイ</t>
    </rPh>
    <phoneticPr fontId="2"/>
  </si>
  <si>
    <t>現職種の
勤続年数</t>
    <rPh sb="0" eb="2">
      <t>ゲンショク</t>
    </rPh>
    <rPh sb="2" eb="3">
      <t>シュ</t>
    </rPh>
    <rPh sb="5" eb="7">
      <t>キンゾク</t>
    </rPh>
    <rPh sb="7" eb="9">
      <t>ネンスウ</t>
    </rPh>
    <phoneticPr fontId="2"/>
  </si>
  <si>
    <t>氏　　　　　名</t>
    <rPh sb="0" eb="1">
      <t>シ</t>
    </rPh>
    <rPh sb="6" eb="7">
      <t>メイ</t>
    </rPh>
    <phoneticPr fontId="2"/>
  </si>
  <si>
    <t>番　　号</t>
    <rPh sb="0" eb="1">
      <t>バン</t>
    </rPh>
    <rPh sb="3" eb="4">
      <t>ゴウ</t>
    </rPh>
    <phoneticPr fontId="2"/>
  </si>
  <si>
    <t>調査表番号</t>
    <rPh sb="0" eb="3">
      <t>チョウサヒョウ</t>
    </rPh>
    <rPh sb="3" eb="5">
      <t>バンゴウ</t>
    </rPh>
    <phoneticPr fontId="2"/>
  </si>
  <si>
    <t>学校コード</t>
    <rPh sb="0" eb="2">
      <t>ガッコウ</t>
    </rPh>
    <phoneticPr fontId="2"/>
  </si>
  <si>
    <t>共済組合等の
記号及び
組合員番号</t>
    <rPh sb="0" eb="2">
      <t>キョウサイ</t>
    </rPh>
    <rPh sb="2" eb="4">
      <t>クミアイ</t>
    </rPh>
    <rPh sb="4" eb="5">
      <t>トウ</t>
    </rPh>
    <rPh sb="7" eb="9">
      <t>キゴウ</t>
    </rPh>
    <rPh sb="9" eb="10">
      <t>オヨ</t>
    </rPh>
    <rPh sb="12" eb="15">
      <t>クミアイイン</t>
    </rPh>
    <rPh sb="15" eb="17">
      <t>バンゴウ</t>
    </rPh>
    <phoneticPr fontId="2"/>
  </si>
  <si>
    <t>１週当たりの
出勤
日数</t>
    <rPh sb="1" eb="2">
      <t>シュウ</t>
    </rPh>
    <rPh sb="2" eb="3">
      <t>ア</t>
    </rPh>
    <rPh sb="7" eb="9">
      <t>シュッキン</t>
    </rPh>
    <rPh sb="10" eb="12">
      <t>ニッスウ</t>
    </rPh>
    <phoneticPr fontId="2"/>
  </si>
  <si>
    <t>本　　　　　俸
　　　　　　　（円）</t>
    <rPh sb="0" eb="1">
      <t>ホン</t>
    </rPh>
    <rPh sb="6" eb="7">
      <t>フチ</t>
    </rPh>
    <rPh sb="16" eb="17">
      <t>エン</t>
    </rPh>
    <phoneticPr fontId="2"/>
  </si>
  <si>
    <t>ｂ</t>
    <phoneticPr fontId="2"/>
  </si>
  <si>
    <t>計
　　　　　　　　　　　　（円）</t>
    <rPh sb="0" eb="1">
      <t>ケイ</t>
    </rPh>
    <rPh sb="15" eb="16">
      <t>エン</t>
    </rPh>
    <phoneticPr fontId="2"/>
  </si>
  <si>
    <t>本　　　　　俸
　　　　　　　　　　　（円）</t>
    <rPh sb="0" eb="1">
      <t>ホン</t>
    </rPh>
    <rPh sb="6" eb="7">
      <t>フチ</t>
    </rPh>
    <rPh sb="20" eb="21">
      <t>エン</t>
    </rPh>
    <phoneticPr fontId="2"/>
  </si>
  <si>
    <t>諸　　手　　当
　　　　　　　　　　（円）</t>
    <rPh sb="0" eb="1">
      <t>モロ</t>
    </rPh>
    <rPh sb="3" eb="4">
      <t>テ</t>
    </rPh>
    <rPh sb="6" eb="7">
      <t>トウ</t>
    </rPh>
    <rPh sb="19" eb="20">
      <t>エン</t>
    </rPh>
    <phoneticPr fontId="2"/>
  </si>
  <si>
    <t>計
               　 　  （円）</t>
    <rPh sb="0" eb="1">
      <t>ケイ</t>
    </rPh>
    <rPh sb="23" eb="24">
      <t>エン</t>
    </rPh>
    <phoneticPr fontId="2"/>
  </si>
  <si>
    <t>学　校　名</t>
    <rPh sb="0" eb="1">
      <t>ガク</t>
    </rPh>
    <rPh sb="2" eb="3">
      <t>コウ</t>
    </rPh>
    <rPh sb="4" eb="5">
      <t>ナ</t>
    </rPh>
    <phoneticPr fontId="2"/>
  </si>
  <si>
    <t>ａ</t>
    <phoneticPr fontId="2"/>
  </si>
  <si>
    <t>ｂ</t>
    <phoneticPr fontId="2"/>
  </si>
  <si>
    <t>ｃ</t>
    <phoneticPr fontId="2"/>
  </si>
  <si>
    <t>ａ＋ｂ＋ｃ</t>
    <phoneticPr fontId="2"/>
  </si>
  <si>
    <t>ｄ</t>
    <phoneticPr fontId="2"/>
  </si>
  <si>
    <t>ｅ</t>
    <phoneticPr fontId="2"/>
  </si>
  <si>
    <t>ｄ＋ｅ</t>
    <phoneticPr fontId="2"/>
  </si>
  <si>
    <t>本　　　　　俸
　　　　　　　　　　（円）</t>
    <rPh sb="0" eb="1">
      <t>ホン</t>
    </rPh>
    <rPh sb="6" eb="7">
      <t>フチ</t>
    </rPh>
    <rPh sb="19" eb="20">
      <t>エン</t>
    </rPh>
    <phoneticPr fontId="2"/>
  </si>
  <si>
    <t>任 用</t>
    <rPh sb="0" eb="1">
      <t>ニン</t>
    </rPh>
    <rPh sb="2" eb="3">
      <t>ヨウ</t>
    </rPh>
    <phoneticPr fontId="2"/>
  </si>
  <si>
    <t>ａ</t>
    <phoneticPr fontId="2"/>
  </si>
  <si>
    <t>ｂ</t>
    <phoneticPr fontId="2"/>
  </si>
  <si>
    <t>ｃ</t>
    <phoneticPr fontId="2"/>
  </si>
  <si>
    <t>ａ＋ｂ＋ｃ</t>
    <phoneticPr fontId="2"/>
  </si>
  <si>
    <t>ｄ</t>
    <phoneticPr fontId="2"/>
  </si>
  <si>
    <t>ｅ</t>
    <phoneticPr fontId="2"/>
  </si>
  <si>
    <t>ｄ＋ｅ</t>
    <phoneticPr fontId="2"/>
  </si>
  <si>
    <t>ｄ</t>
    <phoneticPr fontId="2"/>
  </si>
  <si>
    <t>ｅ</t>
    <phoneticPr fontId="2"/>
  </si>
  <si>
    <t>ｄ＋ｅ</t>
    <phoneticPr fontId="2"/>
  </si>
  <si>
    <t>教　　　　　諭</t>
    <rPh sb="0" eb="1">
      <t>キョウ</t>
    </rPh>
    <rPh sb="6" eb="7">
      <t>サトシ</t>
    </rPh>
    <phoneticPr fontId="2"/>
  </si>
  <si>
    <t>教
員</t>
    <rPh sb="0" eb="1">
      <t>キョウ</t>
    </rPh>
    <rPh sb="4" eb="5">
      <t>イン</t>
    </rPh>
    <phoneticPr fontId="2"/>
  </si>
  <si>
    <t>事務職員</t>
    <rPh sb="0" eb="2">
      <t>ジム</t>
    </rPh>
    <rPh sb="2" eb="4">
      <t>ショクイン</t>
    </rPh>
    <phoneticPr fontId="2"/>
  </si>
  <si>
    <t>現業職員等</t>
    <rPh sb="0" eb="2">
      <t>ゲンギョウ</t>
    </rPh>
    <rPh sb="2" eb="4">
      <t>ショクイン</t>
    </rPh>
    <rPh sb="4" eb="5">
      <t>トウ</t>
    </rPh>
    <phoneticPr fontId="2"/>
  </si>
  <si>
    <t>職
員</t>
    <rPh sb="0" eb="1">
      <t>ショク</t>
    </rPh>
    <rPh sb="5" eb="6">
      <t>イン</t>
    </rPh>
    <phoneticPr fontId="2"/>
  </si>
  <si>
    <t>職　　　　員</t>
    <rPh sb="0" eb="1">
      <t>ショク</t>
    </rPh>
    <rPh sb="5" eb="6">
      <t>イン</t>
    </rPh>
    <phoneticPr fontId="2"/>
  </si>
  <si>
    <t>教　　　　員</t>
    <rPh sb="0" eb="1">
      <t>キョウ</t>
    </rPh>
    <rPh sb="5" eb="6">
      <t>イン</t>
    </rPh>
    <phoneticPr fontId="2"/>
  </si>
  <si>
    <t>Ⅰ　　教　職　員　関　係</t>
    <rPh sb="3" eb="4">
      <t>キョウ</t>
    </rPh>
    <rPh sb="5" eb="6">
      <t>ショク</t>
    </rPh>
    <rPh sb="7" eb="8">
      <t>イン</t>
    </rPh>
    <rPh sb="9" eb="10">
      <t>セキ</t>
    </rPh>
    <rPh sb="11" eb="12">
      <t>カカリ</t>
    </rPh>
    <phoneticPr fontId="2"/>
  </si>
  <si>
    <t>ｄ</t>
    <phoneticPr fontId="2"/>
  </si>
  <si>
    <t>ｅ</t>
    <phoneticPr fontId="2"/>
  </si>
  <si>
    <t>ｄ＋ｅ</t>
    <phoneticPr fontId="2"/>
  </si>
  <si>
    <t>ｄ</t>
    <phoneticPr fontId="2"/>
  </si>
  <si>
    <t>ｅ</t>
    <phoneticPr fontId="2"/>
  </si>
  <si>
    <t>ｄ＋ｅ</t>
    <phoneticPr fontId="2"/>
  </si>
  <si>
    <t>１週当たりの
出　勤
日　数</t>
    <rPh sb="1" eb="2">
      <t>シュウ</t>
    </rPh>
    <rPh sb="2" eb="3">
      <t>ア</t>
    </rPh>
    <rPh sb="7" eb="8">
      <t>デ</t>
    </rPh>
    <rPh sb="9" eb="10">
      <t>ツトム</t>
    </rPh>
    <rPh sb="11" eb="12">
      <t>ヒ</t>
    </rPh>
    <rPh sb="13" eb="14">
      <t>カズ</t>
    </rPh>
    <phoneticPr fontId="2"/>
  </si>
  <si>
    <t>無</t>
    <rPh sb="0" eb="1">
      <t>ム</t>
    </rPh>
    <phoneticPr fontId="2"/>
  </si>
  <si>
    <t>職　　　　　　名</t>
    <rPh sb="0" eb="1">
      <t>ショク</t>
    </rPh>
    <rPh sb="7" eb="8">
      <t>ナ</t>
    </rPh>
    <phoneticPr fontId="2"/>
  </si>
  <si>
    <t>氏　　　　　　名</t>
    <rPh sb="0" eb="1">
      <t>シ</t>
    </rPh>
    <rPh sb="7" eb="8">
      <t>ナ</t>
    </rPh>
    <phoneticPr fontId="2"/>
  </si>
  <si>
    <t>人　</t>
    <rPh sb="0" eb="1">
      <t>ニン</t>
    </rPh>
    <phoneticPr fontId="2"/>
  </si>
  <si>
    <t>（注）</t>
    <rPh sb="1" eb="2">
      <t>チュウ</t>
    </rPh>
    <phoneticPr fontId="2"/>
  </si>
  <si>
    <t>合　　計　（ａ＋ｂ＋ｃ＋ｄ）</t>
    <rPh sb="0" eb="1">
      <t>ゴウ</t>
    </rPh>
    <rPh sb="3" eb="4">
      <t>ケイ</t>
    </rPh>
    <phoneticPr fontId="2"/>
  </si>
  <si>
    <t>小　計（１＋２）</t>
    <rPh sb="0" eb="1">
      <t>ショウ</t>
    </rPh>
    <rPh sb="2" eb="3">
      <t>ケイ</t>
    </rPh>
    <phoneticPr fontId="2"/>
  </si>
  <si>
    <t>備　　　考</t>
    <rPh sb="0" eb="1">
      <t>ビ</t>
    </rPh>
    <rPh sb="4" eb="5">
      <t>コウ</t>
    </rPh>
    <phoneticPr fontId="2"/>
  </si>
  <si>
    <t>私 立 学 校 教 育 助 成 金 調 査 表　（Ｂ　表）</t>
    <rPh sb="0" eb="1">
      <t>ワタシ</t>
    </rPh>
    <rPh sb="2" eb="3">
      <t>タテ</t>
    </rPh>
    <rPh sb="4" eb="5">
      <t>ガク</t>
    </rPh>
    <rPh sb="6" eb="7">
      <t>コウ</t>
    </rPh>
    <rPh sb="8" eb="9">
      <t>キョウ</t>
    </rPh>
    <rPh sb="10" eb="11">
      <t>イク</t>
    </rPh>
    <rPh sb="12" eb="13">
      <t>スケ</t>
    </rPh>
    <rPh sb="14" eb="15">
      <t>シゲル</t>
    </rPh>
    <rPh sb="16" eb="17">
      <t>カネ</t>
    </rPh>
    <rPh sb="18" eb="19">
      <t>チョウ</t>
    </rPh>
    <rPh sb="20" eb="21">
      <t>ジャ</t>
    </rPh>
    <rPh sb="22" eb="23">
      <t>ヒョウ</t>
    </rPh>
    <rPh sb="27" eb="28">
      <t>ヒョウ</t>
    </rPh>
    <phoneticPr fontId="2"/>
  </si>
  <si>
    <t>（学 校 別 本 務 教 職 員 数 等 調 査 表）</t>
    <rPh sb="1" eb="2">
      <t>ガク</t>
    </rPh>
    <rPh sb="3" eb="4">
      <t>コウ</t>
    </rPh>
    <rPh sb="5" eb="6">
      <t>ベツ</t>
    </rPh>
    <rPh sb="7" eb="8">
      <t>ホン</t>
    </rPh>
    <rPh sb="9" eb="10">
      <t>ツトム</t>
    </rPh>
    <rPh sb="11" eb="12">
      <t>キョウ</t>
    </rPh>
    <rPh sb="13" eb="14">
      <t>ショク</t>
    </rPh>
    <rPh sb="15" eb="16">
      <t>イン</t>
    </rPh>
    <rPh sb="17" eb="18">
      <t>カズ</t>
    </rPh>
    <rPh sb="19" eb="20">
      <t>トウ</t>
    </rPh>
    <rPh sb="21" eb="22">
      <t>チョウ</t>
    </rPh>
    <rPh sb="23" eb="24">
      <t>ジャ</t>
    </rPh>
    <rPh sb="25" eb="26">
      <t>ヒョウ</t>
    </rPh>
    <phoneticPr fontId="2"/>
  </si>
  <si>
    <t>学校種別</t>
    <rPh sb="0" eb="2">
      <t>ガッコウ</t>
    </rPh>
    <rPh sb="2" eb="4">
      <t>シュベツ</t>
    </rPh>
    <phoneticPr fontId="2"/>
  </si>
  <si>
    <t>電話番号</t>
    <rPh sb="0" eb="2">
      <t>デンワ</t>
    </rPh>
    <rPh sb="2" eb="4">
      <t>バンゴウ</t>
    </rPh>
    <phoneticPr fontId="2"/>
  </si>
  <si>
    <t>※</t>
    <phoneticPr fontId="2"/>
  </si>
  <si>
    <t>ＦＡＸ番号</t>
    <rPh sb="3" eb="5">
      <t>バンゴウ</t>
    </rPh>
    <phoneticPr fontId="2"/>
  </si>
  <si>
    <t>番　号</t>
    <rPh sb="0" eb="1">
      <t>バン</t>
    </rPh>
    <rPh sb="2" eb="3">
      <t>ゴウ</t>
    </rPh>
    <phoneticPr fontId="2"/>
  </si>
  <si>
    <t>教　職　員　種　別</t>
    <rPh sb="0" eb="1">
      <t>キョウ</t>
    </rPh>
    <rPh sb="2" eb="3">
      <t>ショク</t>
    </rPh>
    <rPh sb="4" eb="5">
      <t>イン</t>
    </rPh>
    <rPh sb="6" eb="7">
      <t>タネ</t>
    </rPh>
    <rPh sb="8" eb="9">
      <t>ベツ</t>
    </rPh>
    <phoneticPr fontId="2"/>
  </si>
  <si>
    <t>職 員 数 計</t>
    <rPh sb="0" eb="1">
      <t>ショク</t>
    </rPh>
    <rPh sb="2" eb="3">
      <t>イン</t>
    </rPh>
    <rPh sb="4" eb="5">
      <t>カズ</t>
    </rPh>
    <rPh sb="6" eb="7">
      <t>ケイ</t>
    </rPh>
    <phoneticPr fontId="2"/>
  </si>
  <si>
    <t>教 職 員 数 計</t>
    <rPh sb="0" eb="1">
      <t>キョウ</t>
    </rPh>
    <rPh sb="2" eb="3">
      <t>ショク</t>
    </rPh>
    <rPh sb="4" eb="5">
      <t>イン</t>
    </rPh>
    <rPh sb="6" eb="7">
      <t>スウ</t>
    </rPh>
    <rPh sb="8" eb="9">
      <t>ケイ</t>
    </rPh>
    <phoneticPr fontId="2"/>
  </si>
  <si>
    <t>職・氏名</t>
  </si>
  <si>
    <t>事務担当者</t>
    <rPh sb="0" eb="2">
      <t>ジム</t>
    </rPh>
    <rPh sb="2" eb="5">
      <t>タントウシャ</t>
    </rPh>
    <phoneticPr fontId="2"/>
  </si>
  <si>
    <t>実績確認</t>
    <rPh sb="0" eb="2">
      <t>ジッセキ</t>
    </rPh>
    <rPh sb="2" eb="4">
      <t>カクニン</t>
    </rPh>
    <phoneticPr fontId="2"/>
  </si>
  <si>
    <t>教 員 数 計　（ａ＋ｂ＋ｃ）</t>
    <rPh sb="0" eb="1">
      <t>キョウ</t>
    </rPh>
    <rPh sb="2" eb="3">
      <t>イン</t>
    </rPh>
    <rPh sb="4" eb="5">
      <t>カズ</t>
    </rPh>
    <rPh sb="6" eb="7">
      <t>ケイ</t>
    </rPh>
    <phoneticPr fontId="2"/>
  </si>
  <si>
    <t>補　　　　　　助</t>
    <rPh sb="0" eb="1">
      <t>ホ</t>
    </rPh>
    <rPh sb="7" eb="8">
      <t>スケ</t>
    </rPh>
    <phoneticPr fontId="2"/>
  </si>
  <si>
    <t>評　　　　　　価</t>
    <rPh sb="0" eb="1">
      <t>ヒョウ</t>
    </rPh>
    <rPh sb="7" eb="8">
      <t>アタイ</t>
    </rPh>
    <phoneticPr fontId="2"/>
  </si>
  <si>
    <t>職　務　の　内　容</t>
    <rPh sb="0" eb="1">
      <t>ショク</t>
    </rPh>
    <rPh sb="2" eb="3">
      <t>ツトム</t>
    </rPh>
    <rPh sb="6" eb="7">
      <t>ウチ</t>
    </rPh>
    <rPh sb="8" eb="9">
      <t>カタチ</t>
    </rPh>
    <phoneticPr fontId="2"/>
  </si>
  <si>
    <t>有</t>
    <rPh sb="0" eb="1">
      <t>ユウ</t>
    </rPh>
    <phoneticPr fontId="2"/>
  </si>
  <si>
    <t>実費弁償的な手当
　　　　　　　　　　　　　（円）</t>
    <rPh sb="0" eb="2">
      <t>ジッピ</t>
    </rPh>
    <rPh sb="2" eb="4">
      <t>ベンショウ</t>
    </rPh>
    <rPh sb="4" eb="5">
      <t>テキ</t>
    </rPh>
    <rPh sb="6" eb="8">
      <t>テアテ</t>
    </rPh>
    <rPh sb="23" eb="24">
      <t>エン</t>
    </rPh>
    <phoneticPr fontId="2"/>
  </si>
  <si>
    <t>実費弁償的な手当
　　　　　　　　　　（円）</t>
    <rPh sb="0" eb="2">
      <t>ジッピ</t>
    </rPh>
    <rPh sb="2" eb="4">
      <t>ベンショウ</t>
    </rPh>
    <rPh sb="4" eb="5">
      <t>テキ</t>
    </rPh>
    <rPh sb="6" eb="8">
      <t>テアテ</t>
    </rPh>
    <rPh sb="20" eb="21">
      <t>エン</t>
    </rPh>
    <phoneticPr fontId="2"/>
  </si>
  <si>
    <t>実費弁償的な手当
　　　　　　　　　　　（円）</t>
    <rPh sb="0" eb="2">
      <t>ジッピ</t>
    </rPh>
    <rPh sb="2" eb="4">
      <t>ベンショウ</t>
    </rPh>
    <rPh sb="4" eb="5">
      <t>テキ</t>
    </rPh>
    <rPh sb="6" eb="8">
      <t>テアテ</t>
    </rPh>
    <rPh sb="21" eb="22">
      <t>エン</t>
    </rPh>
    <phoneticPr fontId="2"/>
  </si>
  <si>
    <t>実費弁償的な手当
　　　　　　　　　　　　（円）</t>
    <rPh sb="0" eb="2">
      <t>ジッピ</t>
    </rPh>
    <rPh sb="2" eb="4">
      <t>ベンショウ</t>
    </rPh>
    <rPh sb="4" eb="5">
      <t>テキ</t>
    </rPh>
    <rPh sb="6" eb="8">
      <t>テアテ</t>
    </rPh>
    <rPh sb="22" eb="23">
      <t>エン</t>
    </rPh>
    <phoneticPr fontId="2"/>
  </si>
  <si>
    <t>計
　　　　　　　　　　　（円）</t>
    <rPh sb="0" eb="1">
      <t>ケイ</t>
    </rPh>
    <rPh sb="14" eb="15">
      <t>エン</t>
    </rPh>
    <phoneticPr fontId="2"/>
  </si>
  <si>
    <t>除　　　　外　　　　の　　　　理　　　　由</t>
    <rPh sb="0" eb="1">
      <t>ジョ</t>
    </rPh>
    <rPh sb="5" eb="6">
      <t>ソト</t>
    </rPh>
    <rPh sb="15" eb="16">
      <t>リ</t>
    </rPh>
    <rPh sb="20" eb="21">
      <t>ヨシ</t>
    </rPh>
    <phoneticPr fontId="2"/>
  </si>
  <si>
    <t>私　　　学　　　部　　　記　　　入　　　欄</t>
    <rPh sb="0" eb="1">
      <t>ワタシ</t>
    </rPh>
    <rPh sb="4" eb="5">
      <t>ガク</t>
    </rPh>
    <rPh sb="8" eb="9">
      <t>ブ</t>
    </rPh>
    <rPh sb="12" eb="13">
      <t>キ</t>
    </rPh>
    <rPh sb="16" eb="17">
      <t>イ</t>
    </rPh>
    <rPh sb="20" eb="21">
      <t>ラン</t>
    </rPh>
    <phoneticPr fontId="2"/>
  </si>
  <si>
    <t>私 学 部 確 認 欄</t>
    <rPh sb="0" eb="1">
      <t>シ</t>
    </rPh>
    <rPh sb="2" eb="3">
      <t>ガク</t>
    </rPh>
    <rPh sb="4" eb="5">
      <t>ブ</t>
    </rPh>
    <rPh sb="6" eb="7">
      <t>アキラ</t>
    </rPh>
    <rPh sb="8" eb="9">
      <t>ニン</t>
    </rPh>
    <rPh sb="10" eb="11">
      <t>ラン</t>
    </rPh>
    <phoneticPr fontId="2"/>
  </si>
  <si>
    <t>私学部確認欄</t>
    <rPh sb="0" eb="2">
      <t>シガク</t>
    </rPh>
    <rPh sb="2" eb="3">
      <t>ブ</t>
    </rPh>
    <rPh sb="3" eb="5">
      <t>カクニン</t>
    </rPh>
    <rPh sb="5" eb="6">
      <t>ラン</t>
    </rPh>
    <phoneticPr fontId="2"/>
  </si>
  <si>
    <t>有</t>
    <rPh sb="0" eb="1">
      <t>ア</t>
    </rPh>
    <phoneticPr fontId="2"/>
  </si>
  <si>
    <t>無</t>
    <rPh sb="0" eb="1">
      <t>ナ</t>
    </rPh>
    <phoneticPr fontId="2"/>
  </si>
  <si>
    <t>第　１　表</t>
    <rPh sb="0" eb="1">
      <t>ダイ</t>
    </rPh>
    <rPh sb="4" eb="5">
      <t>ヒョウ</t>
    </rPh>
    <phoneticPr fontId="2"/>
  </si>
  <si>
    <t>備　　　　　　　考</t>
    <rPh sb="0" eb="1">
      <t>ビ</t>
    </rPh>
    <rPh sb="8" eb="9">
      <t>コウ</t>
    </rPh>
    <phoneticPr fontId="2"/>
  </si>
  <si>
    <t>種 類</t>
    <rPh sb="0" eb="1">
      <t>タネ</t>
    </rPh>
    <rPh sb="2" eb="3">
      <t>タグイ</t>
    </rPh>
    <phoneticPr fontId="2"/>
  </si>
  <si>
    <t>１週当たりの
出 勤
日 数</t>
    <rPh sb="1" eb="2">
      <t>シュウ</t>
    </rPh>
    <rPh sb="2" eb="3">
      <t>ア</t>
    </rPh>
    <rPh sb="7" eb="8">
      <t>デ</t>
    </rPh>
    <rPh sb="9" eb="10">
      <t>ツトム</t>
    </rPh>
    <rPh sb="11" eb="12">
      <t>ヒ</t>
    </rPh>
    <rPh sb="13" eb="14">
      <t>カズ</t>
    </rPh>
    <phoneticPr fontId="2"/>
  </si>
  <si>
    <t>職 務 の 内 容</t>
    <rPh sb="0" eb="1">
      <t>ショク</t>
    </rPh>
    <rPh sb="2" eb="3">
      <t>ツトム</t>
    </rPh>
    <rPh sb="6" eb="7">
      <t>ウチ</t>
    </rPh>
    <rPh sb="8" eb="9">
      <t>カタチ</t>
    </rPh>
    <phoneticPr fontId="2"/>
  </si>
  <si>
    <r>
      <t xml:space="preserve">(3)　　教　諭 </t>
    </r>
    <r>
      <rPr>
        <sz val="24"/>
        <rFont val="ＭＳ Ｐゴシック"/>
        <family val="3"/>
        <charset val="128"/>
      </rPr>
      <t>（司 書 教 諭、 養 護 教 諭 を 含 む）</t>
    </r>
    <r>
      <rPr>
        <sz val="26"/>
        <rFont val="ＭＳ Ｐゴシック"/>
        <family val="3"/>
        <charset val="128"/>
      </rPr>
      <t>　（続）</t>
    </r>
    <rPh sb="5" eb="6">
      <t>キョウ</t>
    </rPh>
    <rPh sb="7" eb="8">
      <t>サトシ</t>
    </rPh>
    <rPh sb="10" eb="11">
      <t>ツカサ</t>
    </rPh>
    <rPh sb="12" eb="13">
      <t>ショ</t>
    </rPh>
    <rPh sb="14" eb="15">
      <t>キョウ</t>
    </rPh>
    <rPh sb="16" eb="17">
      <t>サトシ</t>
    </rPh>
    <rPh sb="19" eb="20">
      <t>マモル</t>
    </rPh>
    <rPh sb="21" eb="22">
      <t>マモル</t>
    </rPh>
    <rPh sb="23" eb="24">
      <t>キョウ</t>
    </rPh>
    <rPh sb="25" eb="26">
      <t>サトシ</t>
    </rPh>
    <rPh sb="29" eb="30">
      <t>フク</t>
    </rPh>
    <rPh sb="35" eb="36">
      <t>ゾク</t>
    </rPh>
    <phoneticPr fontId="2"/>
  </si>
  <si>
    <r>
      <t xml:space="preserve">(3)　　教　諭 </t>
    </r>
    <r>
      <rPr>
        <sz val="24"/>
        <rFont val="ＭＳ Ｐゴシック"/>
        <family val="3"/>
        <charset val="128"/>
      </rPr>
      <t>（司 書 教 諭、 養 護 教 諭 を 含 む）</t>
    </r>
    <rPh sb="5" eb="6">
      <t>キョウ</t>
    </rPh>
    <rPh sb="7" eb="8">
      <t>サトシ</t>
    </rPh>
    <rPh sb="10" eb="11">
      <t>ツカサ</t>
    </rPh>
    <rPh sb="12" eb="13">
      <t>ショ</t>
    </rPh>
    <rPh sb="14" eb="15">
      <t>キョウ</t>
    </rPh>
    <rPh sb="16" eb="17">
      <t>サトシ</t>
    </rPh>
    <rPh sb="19" eb="20">
      <t>マモル</t>
    </rPh>
    <rPh sb="21" eb="22">
      <t>マモル</t>
    </rPh>
    <rPh sb="23" eb="24">
      <t>キョウ</t>
    </rPh>
    <rPh sb="25" eb="26">
      <t>サトシ</t>
    </rPh>
    <rPh sb="29" eb="30">
      <t>フク</t>
    </rPh>
    <phoneticPr fontId="2"/>
  </si>
  <si>
    <t>本　　　　　俸
　　　　　　　　　　　 （円）</t>
    <rPh sb="0" eb="1">
      <t>ホン</t>
    </rPh>
    <rPh sb="6" eb="7">
      <t>フチ</t>
    </rPh>
    <rPh sb="21" eb="22">
      <t>エン</t>
    </rPh>
    <phoneticPr fontId="2"/>
  </si>
  <si>
    <t>諸　　手　　当
　　　　　　　　　　　（円）</t>
    <rPh sb="0" eb="1">
      <t>モロ</t>
    </rPh>
    <rPh sb="3" eb="4">
      <t>テ</t>
    </rPh>
    <rPh sb="6" eb="7">
      <t>トウ</t>
    </rPh>
    <phoneticPr fontId="2"/>
  </si>
  <si>
    <t>諸　　手　　当
　　　　　　　　　　（円）</t>
  </si>
  <si>
    <t>本　　　　　俸
　　　　　　　　　（円）</t>
    <rPh sb="0" eb="1">
      <t>ホン</t>
    </rPh>
    <rPh sb="6" eb="7">
      <t>フチ</t>
    </rPh>
    <rPh sb="18" eb="19">
      <t>エン</t>
    </rPh>
    <phoneticPr fontId="2"/>
  </si>
  <si>
    <r>
      <t>(４)　　助　教　諭　</t>
    </r>
    <r>
      <rPr>
        <sz val="24"/>
        <rFont val="ＭＳ Ｐゴシック"/>
        <family val="3"/>
        <charset val="128"/>
      </rPr>
      <t>（養護助教諭等を含む）</t>
    </r>
    <rPh sb="5" eb="6">
      <t>ジョ</t>
    </rPh>
    <rPh sb="7" eb="8">
      <t>キョウ</t>
    </rPh>
    <rPh sb="9" eb="10">
      <t>サトシ</t>
    </rPh>
    <rPh sb="12" eb="14">
      <t>ヨウゴ</t>
    </rPh>
    <rPh sb="14" eb="15">
      <t>ジョ</t>
    </rPh>
    <rPh sb="15" eb="17">
      <t>キョウユ</t>
    </rPh>
    <rPh sb="17" eb="18">
      <t>トウ</t>
    </rPh>
    <rPh sb="19" eb="20">
      <t>フク</t>
    </rPh>
    <phoneticPr fontId="2"/>
  </si>
  <si>
    <r>
      <t>(４)　　助　教　諭　</t>
    </r>
    <r>
      <rPr>
        <sz val="24"/>
        <rFont val="ＭＳ Ｐゴシック"/>
        <family val="3"/>
        <charset val="128"/>
      </rPr>
      <t>（養護助教諭等を含む）</t>
    </r>
    <r>
      <rPr>
        <sz val="26"/>
        <rFont val="ＭＳ Ｐゴシック"/>
        <family val="3"/>
        <charset val="128"/>
      </rPr>
      <t>　　（続）</t>
    </r>
    <rPh sb="5" eb="6">
      <t>ジョ</t>
    </rPh>
    <rPh sb="7" eb="8">
      <t>キョウ</t>
    </rPh>
    <rPh sb="9" eb="10">
      <t>サトシ</t>
    </rPh>
    <rPh sb="12" eb="14">
      <t>ヨウゴ</t>
    </rPh>
    <rPh sb="14" eb="15">
      <t>ジョ</t>
    </rPh>
    <rPh sb="15" eb="17">
      <t>キョウユ</t>
    </rPh>
    <rPh sb="17" eb="18">
      <t>トウ</t>
    </rPh>
    <rPh sb="19" eb="20">
      <t>フク</t>
    </rPh>
    <rPh sb="25" eb="26">
      <t>ゾク</t>
    </rPh>
    <phoneticPr fontId="2"/>
  </si>
  <si>
    <t>教職員数</t>
    <rPh sb="0" eb="3">
      <t>キョウショクイン</t>
    </rPh>
    <rPh sb="3" eb="4">
      <t>スウ</t>
    </rPh>
    <phoneticPr fontId="2"/>
  </si>
  <si>
    <t>助　教　諭</t>
    <rPh sb="0" eb="1">
      <t>スケ</t>
    </rPh>
    <rPh sb="2" eb="3">
      <t>キョウ</t>
    </rPh>
    <rPh sb="4" eb="5">
      <t>サトシ</t>
    </rPh>
    <phoneticPr fontId="2"/>
  </si>
  <si>
    <t>（除外）</t>
    <rPh sb="1" eb="2">
      <t>ジョ</t>
    </rPh>
    <rPh sb="2" eb="3">
      <t>ガイ</t>
    </rPh>
    <phoneticPr fontId="2"/>
  </si>
  <si>
    <t>（対象）</t>
    <rPh sb="1" eb="3">
      <t>タイショウ</t>
    </rPh>
    <phoneticPr fontId="2"/>
  </si>
  <si>
    <t>ｄ</t>
    <phoneticPr fontId="2"/>
  </si>
  <si>
    <t>ｅ</t>
    <phoneticPr fontId="2"/>
  </si>
  <si>
    <t>ｄ＋ｅ</t>
    <phoneticPr fontId="2"/>
  </si>
  <si>
    <t>第 ５ 表 の １</t>
    <rPh sb="0" eb="1">
      <t>ダイ</t>
    </rPh>
    <rPh sb="4" eb="5">
      <t>ヒョウ</t>
    </rPh>
    <phoneticPr fontId="2"/>
  </si>
  <si>
    <t>第 ５ 表 の ２</t>
    <rPh sb="0" eb="1">
      <t>ダイ</t>
    </rPh>
    <rPh sb="4" eb="5">
      <t>ヒョウ</t>
    </rPh>
    <phoneticPr fontId="2"/>
  </si>
  <si>
    <t>　</t>
    <phoneticPr fontId="2"/>
  </si>
  <si>
    <t>　</t>
    <phoneticPr fontId="2"/>
  </si>
  <si>
    <t>　</t>
    <phoneticPr fontId="2"/>
  </si>
  <si>
    <t xml:space="preserve"> </t>
    <phoneticPr fontId="2"/>
  </si>
  <si>
    <t xml:space="preserve"> </t>
    <phoneticPr fontId="2"/>
  </si>
  <si>
    <t>補助対象除外者</t>
    <rPh sb="0" eb="2">
      <t>ホジョ</t>
    </rPh>
    <rPh sb="2" eb="4">
      <t>タイショウ</t>
    </rPh>
    <rPh sb="4" eb="6">
      <t>ジョガイ</t>
    </rPh>
    <rPh sb="6" eb="7">
      <t>シャ</t>
    </rPh>
    <phoneticPr fontId="2"/>
  </si>
  <si>
    <t>評価対象除外者</t>
    <rPh sb="0" eb="2">
      <t>ヒョウカ</t>
    </rPh>
    <rPh sb="2" eb="4">
      <t>タイショウ</t>
    </rPh>
    <rPh sb="4" eb="6">
      <t>ジョガイ</t>
    </rPh>
    <rPh sb="6" eb="7">
      <t>シャ</t>
    </rPh>
    <phoneticPr fontId="2"/>
  </si>
  <si>
    <t>0</t>
    <phoneticPr fontId="2"/>
  </si>
  <si>
    <t xml:space="preserve"> </t>
    <phoneticPr fontId="2"/>
  </si>
  <si>
    <r>
      <t xml:space="preserve">(1)　　教　員 </t>
    </r>
    <r>
      <rPr>
        <sz val="24"/>
        <rFont val="ＭＳ Ｐゴシック"/>
        <family val="3"/>
        <charset val="128"/>
      </rPr>
      <t>（非 常 勤 講 師 等）</t>
    </r>
    <rPh sb="5" eb="6">
      <t>キョウ</t>
    </rPh>
    <rPh sb="7" eb="8">
      <t>イン</t>
    </rPh>
    <rPh sb="10" eb="11">
      <t>ヒ</t>
    </rPh>
    <rPh sb="12" eb="13">
      <t>ツネ</t>
    </rPh>
    <rPh sb="14" eb="15">
      <t>ツトム</t>
    </rPh>
    <rPh sb="16" eb="17">
      <t>コウ</t>
    </rPh>
    <rPh sb="18" eb="19">
      <t>シ</t>
    </rPh>
    <rPh sb="20" eb="21">
      <t>ナド</t>
    </rPh>
    <phoneticPr fontId="2"/>
  </si>
  <si>
    <t>円</t>
    <rPh sb="0" eb="1">
      <t>エン</t>
    </rPh>
    <phoneticPr fontId="2"/>
  </si>
  <si>
    <t>　</t>
    <phoneticPr fontId="2"/>
  </si>
  <si>
    <t>補助対象除外者</t>
    <rPh sb="0" eb="1">
      <t>ホ</t>
    </rPh>
    <rPh sb="1" eb="2">
      <t>スケ</t>
    </rPh>
    <rPh sb="2" eb="4">
      <t>タイショウ</t>
    </rPh>
    <rPh sb="4" eb="6">
      <t>ジョガイ</t>
    </rPh>
    <rPh sb="6" eb="7">
      <t>シャ</t>
    </rPh>
    <phoneticPr fontId="2"/>
  </si>
  <si>
    <t>評価対象除外者</t>
    <rPh sb="0" eb="1">
      <t>ヒョウ</t>
    </rPh>
    <rPh sb="1" eb="2">
      <t>アタイ</t>
    </rPh>
    <rPh sb="2" eb="4">
      <t>タイショウ</t>
    </rPh>
    <rPh sb="4" eb="6">
      <t>ジョガイ</t>
    </rPh>
    <rPh sb="6" eb="7">
      <t>シャ</t>
    </rPh>
    <phoneticPr fontId="2"/>
  </si>
  <si>
    <t>　</t>
    <phoneticPr fontId="2"/>
  </si>
  <si>
    <t xml:space="preserve"> </t>
    <phoneticPr fontId="2"/>
  </si>
  <si>
    <t>　</t>
    <phoneticPr fontId="2"/>
  </si>
  <si>
    <t xml:space="preserve"> </t>
    <phoneticPr fontId="2"/>
  </si>
  <si>
    <t xml:space="preserve"> </t>
    <phoneticPr fontId="2"/>
  </si>
  <si>
    <t xml:space="preserve"> </t>
    <phoneticPr fontId="2"/>
  </si>
  <si>
    <t xml:space="preserve"> </t>
    <phoneticPr fontId="2"/>
  </si>
  <si>
    <t>Ⅱ　　特　別　補　助　関　係</t>
    <rPh sb="3" eb="4">
      <t>トク</t>
    </rPh>
    <rPh sb="5" eb="6">
      <t>ベツ</t>
    </rPh>
    <rPh sb="7" eb="8">
      <t>ホ</t>
    </rPh>
    <rPh sb="9" eb="10">
      <t>スケ</t>
    </rPh>
    <rPh sb="11" eb="12">
      <t>セキ</t>
    </rPh>
    <rPh sb="13" eb="14">
      <t>カカリ</t>
    </rPh>
    <phoneticPr fontId="2"/>
  </si>
  <si>
    <t>私学部記入欄</t>
    <rPh sb="0" eb="2">
      <t>シガク</t>
    </rPh>
    <rPh sb="2" eb="3">
      <t>ブ</t>
    </rPh>
    <rPh sb="3" eb="5">
      <t>キニュウ</t>
    </rPh>
    <rPh sb="5" eb="6">
      <t>ラン</t>
    </rPh>
    <phoneticPr fontId="2"/>
  </si>
  <si>
    <t>幼稚園名</t>
    <rPh sb="0" eb="3">
      <t>ヨウチエン</t>
    </rPh>
    <rPh sb="3" eb="4">
      <t>メイ</t>
    </rPh>
    <phoneticPr fontId="2"/>
  </si>
  <si>
    <t>幼稚園所在地</t>
    <rPh sb="0" eb="3">
      <t>ヨウチエン</t>
    </rPh>
    <rPh sb="3" eb="6">
      <t>ショザイチ</t>
    </rPh>
    <phoneticPr fontId="2"/>
  </si>
  <si>
    <t>第 ４ 表 の ３</t>
    <rPh sb="0" eb="1">
      <t>ダイ</t>
    </rPh>
    <rPh sb="4" eb="5">
      <t>ヒョウ</t>
    </rPh>
    <phoneticPr fontId="2"/>
  </si>
  <si>
    <t>４ 　　本 　務 　者　（教　員） 　に 　関　 す　 る 　調 　査 　表</t>
    <rPh sb="4" eb="5">
      <t>ホン</t>
    </rPh>
    <rPh sb="7" eb="8">
      <t>ツトム</t>
    </rPh>
    <rPh sb="10" eb="11">
      <t>シャ</t>
    </rPh>
    <rPh sb="13" eb="14">
      <t>キョウ</t>
    </rPh>
    <rPh sb="15" eb="16">
      <t>イン</t>
    </rPh>
    <rPh sb="22" eb="23">
      <t>カン</t>
    </rPh>
    <rPh sb="31" eb="32">
      <t>チョウ</t>
    </rPh>
    <rPh sb="34" eb="35">
      <t>ジャ</t>
    </rPh>
    <rPh sb="37" eb="38">
      <t>ヒョウ</t>
    </rPh>
    <phoneticPr fontId="2"/>
  </si>
  <si>
    <t>４　　本 　務 　者　（教　員） 　に 　関　 す　 る 　調 　査 　表</t>
    <rPh sb="3" eb="4">
      <t>ホン</t>
    </rPh>
    <rPh sb="6" eb="7">
      <t>ツトム</t>
    </rPh>
    <rPh sb="9" eb="10">
      <t>シャ</t>
    </rPh>
    <rPh sb="12" eb="13">
      <t>キョウ</t>
    </rPh>
    <rPh sb="14" eb="15">
      <t>イン</t>
    </rPh>
    <rPh sb="21" eb="22">
      <t>カン</t>
    </rPh>
    <rPh sb="30" eb="31">
      <t>チョウ</t>
    </rPh>
    <rPh sb="33" eb="34">
      <t>ジャ</t>
    </rPh>
    <rPh sb="36" eb="37">
      <t>ヒョウ</t>
    </rPh>
    <phoneticPr fontId="2"/>
  </si>
  <si>
    <t>第 ４ 表 の ４</t>
    <rPh sb="0" eb="1">
      <t>ダイ</t>
    </rPh>
    <rPh sb="4" eb="5">
      <t>ヒョウ</t>
    </rPh>
    <phoneticPr fontId="2"/>
  </si>
  <si>
    <t>４　　本　務　者　（職　員）　に　関　す　る　調　査　表</t>
    <rPh sb="3" eb="4">
      <t>ホン</t>
    </rPh>
    <rPh sb="5" eb="6">
      <t>ツトム</t>
    </rPh>
    <rPh sb="7" eb="8">
      <t>シャ</t>
    </rPh>
    <rPh sb="10" eb="11">
      <t>ショク</t>
    </rPh>
    <rPh sb="12" eb="13">
      <t>イン</t>
    </rPh>
    <rPh sb="17" eb="18">
      <t>カン</t>
    </rPh>
    <rPh sb="23" eb="24">
      <t>チョウ</t>
    </rPh>
    <rPh sb="25" eb="26">
      <t>ジャ</t>
    </rPh>
    <rPh sb="27" eb="28">
      <t>ヒョウ</t>
    </rPh>
    <phoneticPr fontId="2"/>
  </si>
  <si>
    <t>第 ４ 表 の ５</t>
    <rPh sb="0" eb="1">
      <t>ダイ</t>
    </rPh>
    <rPh sb="4" eb="5">
      <t>ヒョウ</t>
    </rPh>
    <phoneticPr fontId="2"/>
  </si>
  <si>
    <t>第 ４ 表 の ６</t>
    <rPh sb="0" eb="1">
      <t>ダイ</t>
    </rPh>
    <rPh sb="4" eb="5">
      <t>ヒョウ</t>
    </rPh>
    <phoneticPr fontId="2"/>
  </si>
  <si>
    <t>(６)　　現　業　職　員　等（ 保 育 助 手 等 を 含 む ）</t>
    <rPh sb="5" eb="6">
      <t>ウツツ</t>
    </rPh>
    <rPh sb="7" eb="8">
      <t>ギョウ</t>
    </rPh>
    <rPh sb="9" eb="10">
      <t>ショク</t>
    </rPh>
    <rPh sb="11" eb="12">
      <t>イン</t>
    </rPh>
    <rPh sb="13" eb="14">
      <t>ナド</t>
    </rPh>
    <rPh sb="16" eb="17">
      <t>タモツ</t>
    </rPh>
    <rPh sb="18" eb="19">
      <t>イク</t>
    </rPh>
    <rPh sb="20" eb="21">
      <t>スケ</t>
    </rPh>
    <rPh sb="22" eb="23">
      <t>テ</t>
    </rPh>
    <rPh sb="24" eb="25">
      <t>トウ</t>
    </rPh>
    <rPh sb="28" eb="29">
      <t>フク</t>
    </rPh>
    <phoneticPr fontId="2"/>
  </si>
  <si>
    <t>(６)　　現　業　職　員　等（ 保 育 助 手 等 を 含 む ）（続）</t>
    <rPh sb="5" eb="6">
      <t>ウツツ</t>
    </rPh>
    <rPh sb="7" eb="8">
      <t>ギョウ</t>
    </rPh>
    <rPh sb="9" eb="10">
      <t>ショク</t>
    </rPh>
    <rPh sb="11" eb="12">
      <t>イン</t>
    </rPh>
    <rPh sb="13" eb="14">
      <t>ナド</t>
    </rPh>
    <rPh sb="16" eb="17">
      <t>ホ</t>
    </rPh>
    <rPh sb="18" eb="19">
      <t>イク</t>
    </rPh>
    <rPh sb="20" eb="21">
      <t>スケ</t>
    </rPh>
    <rPh sb="22" eb="23">
      <t>テ</t>
    </rPh>
    <rPh sb="24" eb="25">
      <t>トウ</t>
    </rPh>
    <rPh sb="28" eb="29">
      <t>フク</t>
    </rPh>
    <rPh sb="34" eb="35">
      <t>ゾク</t>
    </rPh>
    <phoneticPr fontId="2"/>
  </si>
  <si>
    <t>５　　本　務　で　な　い　者　に　関　す　る　調　査　表</t>
    <rPh sb="3" eb="4">
      <t>ホン</t>
    </rPh>
    <rPh sb="5" eb="6">
      <t>ツトム</t>
    </rPh>
    <rPh sb="13" eb="14">
      <t>モノ</t>
    </rPh>
    <rPh sb="17" eb="18">
      <t>カン</t>
    </rPh>
    <rPh sb="23" eb="24">
      <t>チョウ</t>
    </rPh>
    <rPh sb="25" eb="26">
      <t>ジャ</t>
    </rPh>
    <rPh sb="27" eb="28">
      <t>ヒョウ</t>
    </rPh>
    <phoneticPr fontId="2"/>
  </si>
  <si>
    <r>
      <t xml:space="preserve">(2)　　職　員 </t>
    </r>
    <r>
      <rPr>
        <sz val="24"/>
        <rFont val="ＭＳ Ｐゴシック"/>
        <family val="3"/>
        <charset val="128"/>
      </rPr>
      <t>（保育助手・アルバイト等）</t>
    </r>
    <rPh sb="5" eb="6">
      <t>ショク</t>
    </rPh>
    <rPh sb="7" eb="8">
      <t>イン</t>
    </rPh>
    <rPh sb="10" eb="12">
      <t>ホイク</t>
    </rPh>
    <rPh sb="12" eb="14">
      <t>ジョシュ</t>
    </rPh>
    <rPh sb="20" eb="21">
      <t>トウ</t>
    </rPh>
    <phoneticPr fontId="2"/>
  </si>
  <si>
    <t>第　２　表</t>
    <rPh sb="0" eb="1">
      <t>ダイ</t>
    </rPh>
    <rPh sb="4" eb="5">
      <t>ヒョウ</t>
    </rPh>
    <phoneticPr fontId="2"/>
  </si>
  <si>
    <t>２　　学　校　別　園　児　数　分　布　調　査　表</t>
    <rPh sb="3" eb="4">
      <t>ガク</t>
    </rPh>
    <rPh sb="5" eb="6">
      <t>コウ</t>
    </rPh>
    <rPh sb="7" eb="8">
      <t>ベツ</t>
    </rPh>
    <rPh sb="9" eb="10">
      <t>エン</t>
    </rPh>
    <rPh sb="11" eb="12">
      <t>コ</t>
    </rPh>
    <rPh sb="13" eb="14">
      <t>カズ</t>
    </rPh>
    <rPh sb="15" eb="16">
      <t>ブン</t>
    </rPh>
    <rPh sb="17" eb="18">
      <t>ヌノ</t>
    </rPh>
    <rPh sb="19" eb="20">
      <t>チョウ</t>
    </rPh>
    <rPh sb="21" eb="22">
      <t>ジャ</t>
    </rPh>
    <rPh sb="23" eb="24">
      <t>ヒョウ</t>
    </rPh>
    <phoneticPr fontId="2"/>
  </si>
  <si>
    <t>合　　計</t>
    <rPh sb="0" eb="1">
      <t>ゴウ</t>
    </rPh>
    <rPh sb="3" eb="4">
      <t>ケイ</t>
    </rPh>
    <phoneticPr fontId="2"/>
  </si>
  <si>
    <t>園児数計</t>
    <rPh sb="0" eb="3">
      <t>エンジスウ</t>
    </rPh>
    <rPh sb="3" eb="4">
      <t>ケイ</t>
    </rPh>
    <phoneticPr fontId="2"/>
  </si>
  <si>
    <t>園児数</t>
    <rPh sb="0" eb="3">
      <t>エンジスウ</t>
    </rPh>
    <phoneticPr fontId="2"/>
  </si>
  <si>
    <t>学級数</t>
    <rPh sb="0" eb="3">
      <t>ガッキュウスウ</t>
    </rPh>
    <phoneticPr fontId="2"/>
  </si>
  <si>
    <t>園児数合計</t>
    <rPh sb="0" eb="3">
      <t>エンジスウ</t>
    </rPh>
    <rPh sb="3" eb="5">
      <t>ゴウケイ</t>
    </rPh>
    <phoneticPr fontId="2"/>
  </si>
  <si>
    <t>１０人以下</t>
    <rPh sb="2" eb="3">
      <t>ニン</t>
    </rPh>
    <rPh sb="3" eb="5">
      <t>イカ</t>
    </rPh>
    <phoneticPr fontId="2"/>
  </si>
  <si>
    <t>１１人以上
２０人以下</t>
    <rPh sb="2" eb="3">
      <t>ニン</t>
    </rPh>
    <rPh sb="3" eb="5">
      <t>イジョウ</t>
    </rPh>
    <rPh sb="8" eb="9">
      <t>ニン</t>
    </rPh>
    <rPh sb="9" eb="11">
      <t>イカ</t>
    </rPh>
    <phoneticPr fontId="2"/>
  </si>
  <si>
    <t>２１人以上
３０人以下</t>
    <rPh sb="2" eb="3">
      <t>ニン</t>
    </rPh>
    <rPh sb="3" eb="5">
      <t>イジョウ</t>
    </rPh>
    <rPh sb="8" eb="9">
      <t>ニン</t>
    </rPh>
    <rPh sb="9" eb="11">
      <t>イカ</t>
    </rPh>
    <phoneticPr fontId="2"/>
  </si>
  <si>
    <t>３１人以上
３５人以下</t>
    <rPh sb="2" eb="3">
      <t>ニン</t>
    </rPh>
    <rPh sb="3" eb="5">
      <t>イジョウ</t>
    </rPh>
    <rPh sb="8" eb="9">
      <t>ニン</t>
    </rPh>
    <rPh sb="9" eb="11">
      <t>イカ</t>
    </rPh>
    <phoneticPr fontId="2"/>
  </si>
  <si>
    <t xml:space="preserve">３６人以上 </t>
    <rPh sb="2" eb="3">
      <t>ニン</t>
    </rPh>
    <rPh sb="3" eb="5">
      <t>イジョウ</t>
    </rPh>
    <phoneticPr fontId="2"/>
  </si>
  <si>
    <t>３６人以上</t>
    <rPh sb="2" eb="3">
      <t>ニン</t>
    </rPh>
    <rPh sb="3" eb="5">
      <t>イジョウ</t>
    </rPh>
    <phoneticPr fontId="2"/>
  </si>
  <si>
    <t>学級数合計</t>
    <rPh sb="0" eb="3">
      <t>ガッキュウスウ</t>
    </rPh>
    <rPh sb="3" eb="4">
      <t>ゴウ</t>
    </rPh>
    <rPh sb="4" eb="5">
      <t>ケイ</t>
    </rPh>
    <phoneticPr fontId="2"/>
  </si>
  <si>
    <t>第 ６ 表 の １</t>
    <rPh sb="0" eb="1">
      <t>ダイ</t>
    </rPh>
    <rPh sb="4" eb="5">
      <t>ヒョウ</t>
    </rPh>
    <phoneticPr fontId="2"/>
  </si>
  <si>
    <t>１　　地　域　教　育　事　業　補　助</t>
    <rPh sb="3" eb="4">
      <t>チ</t>
    </rPh>
    <rPh sb="5" eb="6">
      <t>イキ</t>
    </rPh>
    <rPh sb="7" eb="8">
      <t>キョウ</t>
    </rPh>
    <rPh sb="9" eb="10">
      <t>イク</t>
    </rPh>
    <rPh sb="11" eb="12">
      <t>コト</t>
    </rPh>
    <rPh sb="13" eb="14">
      <t>ギョウ</t>
    </rPh>
    <rPh sb="15" eb="16">
      <t>タスク</t>
    </rPh>
    <rPh sb="17" eb="18">
      <t>スケ</t>
    </rPh>
    <phoneticPr fontId="2"/>
  </si>
  <si>
    <t>実施計画</t>
    <rPh sb="0" eb="2">
      <t>ジッシ</t>
    </rPh>
    <rPh sb="2" eb="4">
      <t>ケイカク</t>
    </rPh>
    <phoneticPr fontId="2"/>
  </si>
  <si>
    <t>実施人員</t>
    <rPh sb="0" eb="2">
      <t>ジッシ</t>
    </rPh>
    <rPh sb="2" eb="4">
      <t>ジンイン</t>
    </rPh>
    <phoneticPr fontId="2"/>
  </si>
  <si>
    <t>実施方法</t>
  </si>
  <si>
    <t>有</t>
  </si>
  <si>
    <t>周知方法</t>
  </si>
  <si>
    <t>その他</t>
  </si>
  <si>
    <t>無</t>
  </si>
  <si>
    <t>始業式</t>
    <rPh sb="0" eb="3">
      <t>シギョウシキ</t>
    </rPh>
    <phoneticPr fontId="2"/>
  </si>
  <si>
    <t>４月　　　　日</t>
    <rPh sb="1" eb="2">
      <t>ガツ</t>
    </rPh>
    <rPh sb="6" eb="7">
      <t>ニチ</t>
    </rPh>
    <phoneticPr fontId="2"/>
  </si>
  <si>
    <t>日</t>
  </si>
  <si>
    <t>４月</t>
  </si>
  <si>
    <t>曜日</t>
  </si>
  <si>
    <t>月</t>
  </si>
  <si>
    <t>５月</t>
  </si>
  <si>
    <t>２ヶ月合計</t>
  </si>
  <si>
    <t>学　校　名</t>
  </si>
  <si>
    <t>学校コード</t>
  </si>
  <si>
    <t>調査表番号</t>
  </si>
  <si>
    <t>１　教育時間終了後の預かり保育</t>
    <rPh sb="2" eb="4">
      <t>キョウイク</t>
    </rPh>
    <rPh sb="4" eb="6">
      <t>ジカン</t>
    </rPh>
    <rPh sb="6" eb="9">
      <t>シュウリョウゴ</t>
    </rPh>
    <phoneticPr fontId="2"/>
  </si>
  <si>
    <t>実　　　　　　　　　　　　　施　　　　　　　　　　　　　時　　　　　　　　　　　　　間</t>
    <rPh sb="0" eb="1">
      <t>ジツ</t>
    </rPh>
    <rPh sb="14" eb="15">
      <t>シ</t>
    </rPh>
    <rPh sb="28" eb="29">
      <t>ジ</t>
    </rPh>
    <rPh sb="42" eb="43">
      <t>カン</t>
    </rPh>
    <phoneticPr fontId="2"/>
  </si>
  <si>
    <t>時</t>
  </si>
  <si>
    <t>分</t>
  </si>
  <si>
    <t>～</t>
  </si>
  <si>
    <t>教育終了後実施</t>
    <rPh sb="0" eb="2">
      <t>キョウイク</t>
    </rPh>
    <rPh sb="2" eb="5">
      <t>シュウリョウゴ</t>
    </rPh>
    <rPh sb="5" eb="7">
      <t>ジッシ</t>
    </rPh>
    <phoneticPr fontId="2"/>
  </si>
  <si>
    <t>早朝実施</t>
    <rPh sb="0" eb="2">
      <t>ソウチョウ</t>
    </rPh>
    <rPh sb="2" eb="4">
      <t>ジッシ</t>
    </rPh>
    <phoneticPr fontId="2"/>
  </si>
  <si>
    <t>（１時間未満は切り捨ててください。）</t>
    <rPh sb="2" eb="4">
      <t>ジカン</t>
    </rPh>
    <rPh sb="4" eb="6">
      <t>ミマン</t>
    </rPh>
    <rPh sb="7" eb="8">
      <t>キ</t>
    </rPh>
    <rPh sb="9" eb="10">
      <t>ス</t>
    </rPh>
    <phoneticPr fontId="2"/>
  </si>
  <si>
    <t>２　早朝保育</t>
  </si>
  <si>
    <t>１日当たり担当教職員数</t>
    <rPh sb="1" eb="2">
      <t>ニチ</t>
    </rPh>
    <rPh sb="2" eb="3">
      <t>ア</t>
    </rPh>
    <rPh sb="5" eb="7">
      <t>タントウ</t>
    </rPh>
    <rPh sb="7" eb="10">
      <t>キョウショクイン</t>
    </rPh>
    <rPh sb="10" eb="11">
      <t>スウ</t>
    </rPh>
    <phoneticPr fontId="2"/>
  </si>
  <si>
    <t>区市の補助金・委託</t>
    <rPh sb="0" eb="2">
      <t>クシ</t>
    </rPh>
    <rPh sb="3" eb="6">
      <t>ホジョキン</t>
    </rPh>
    <rPh sb="7" eb="9">
      <t>イタク</t>
    </rPh>
    <phoneticPr fontId="2"/>
  </si>
  <si>
    <t>人</t>
    <rPh sb="0" eb="1">
      <t>ニン</t>
    </rPh>
    <phoneticPr fontId="2"/>
  </si>
  <si>
    <t xml:space="preserve">
名</t>
    <rPh sb="1" eb="2">
      <t>メイ</t>
    </rPh>
    <phoneticPr fontId="2"/>
  </si>
  <si>
    <t>名</t>
    <rPh sb="0" eb="1">
      <t>メイ</t>
    </rPh>
    <phoneticPr fontId="2"/>
  </si>
  <si>
    <t>１日当たりの預かり保育費</t>
    <rPh sb="1" eb="2">
      <t>ニチ</t>
    </rPh>
    <rPh sb="2" eb="3">
      <t>ア</t>
    </rPh>
    <rPh sb="6" eb="7">
      <t>アズ</t>
    </rPh>
    <rPh sb="9" eb="11">
      <t>ホイク</t>
    </rPh>
    <rPh sb="11" eb="12">
      <t>ヒ</t>
    </rPh>
    <phoneticPr fontId="9"/>
  </si>
  <si>
    <t>１日当たりの平均園児数</t>
    <rPh sb="1" eb="2">
      <t>ニチ</t>
    </rPh>
    <rPh sb="2" eb="3">
      <t>ア</t>
    </rPh>
    <rPh sb="6" eb="8">
      <t>ヘイキン</t>
    </rPh>
    <rPh sb="8" eb="10">
      <t>エンジ</t>
    </rPh>
    <rPh sb="10" eb="11">
      <t>カズ</t>
    </rPh>
    <phoneticPr fontId="9"/>
  </si>
  <si>
    <t>３　長期休暇中の預かり保育</t>
    <rPh sb="2" eb="3">
      <t>ナガ</t>
    </rPh>
    <rPh sb="3" eb="4">
      <t>キ</t>
    </rPh>
    <rPh sb="6" eb="7">
      <t>チュウ</t>
    </rPh>
    <rPh sb="8" eb="9">
      <t>アズ</t>
    </rPh>
    <phoneticPr fontId="9"/>
  </si>
  <si>
    <t>実施時期</t>
    <rPh sb="0" eb="2">
      <t>ジッシ</t>
    </rPh>
    <rPh sb="2" eb="4">
      <t>ジキ</t>
    </rPh>
    <phoneticPr fontId="9"/>
  </si>
  <si>
    <t>実施日数</t>
    <rPh sb="0" eb="2">
      <t>ジッシ</t>
    </rPh>
    <rPh sb="2" eb="4">
      <t>ニッスウ</t>
    </rPh>
    <phoneticPr fontId="9"/>
  </si>
  <si>
    <t>春　　期</t>
    <rPh sb="0" eb="1">
      <t>ハル</t>
    </rPh>
    <rPh sb="3" eb="4">
      <t>キ</t>
    </rPh>
    <phoneticPr fontId="9"/>
  </si>
  <si>
    <t>夏　　期</t>
    <rPh sb="0" eb="1">
      <t>ナツ</t>
    </rPh>
    <rPh sb="3" eb="4">
      <t>キ</t>
    </rPh>
    <phoneticPr fontId="9"/>
  </si>
  <si>
    <t>担当教職員の配置状況に○をする
（氏名を記入）</t>
    <rPh sb="0" eb="2">
      <t>タントウ</t>
    </rPh>
    <rPh sb="2" eb="5">
      <t>キョウショクイン</t>
    </rPh>
    <rPh sb="6" eb="8">
      <t>ハイチ</t>
    </rPh>
    <rPh sb="8" eb="10">
      <t>ジョウキョウ</t>
    </rPh>
    <phoneticPr fontId="2"/>
  </si>
  <si>
    <t>（注）１　担当教職員の氏名の記入の仕方は、記入の手引きを参照のこと。　</t>
    <rPh sb="5" eb="7">
      <t>タントウ</t>
    </rPh>
    <rPh sb="7" eb="10">
      <t>キョウショクイン</t>
    </rPh>
    <rPh sb="11" eb="13">
      <t>シメイ</t>
    </rPh>
    <rPh sb="14" eb="16">
      <t>キニュウ</t>
    </rPh>
    <rPh sb="17" eb="19">
      <t>シカタ</t>
    </rPh>
    <rPh sb="21" eb="23">
      <t>キニュウ</t>
    </rPh>
    <rPh sb="24" eb="26">
      <t>テビ</t>
    </rPh>
    <rPh sb="28" eb="30">
      <t>サンショウ</t>
    </rPh>
    <phoneticPr fontId="2"/>
  </si>
  <si>
    <t>第　３　表</t>
    <rPh sb="0" eb="1">
      <t>ダイ</t>
    </rPh>
    <rPh sb="4" eb="5">
      <t>ヒョウ</t>
    </rPh>
    <phoneticPr fontId="2"/>
  </si>
  <si>
    <t>専　任　・　交替制</t>
    <rPh sb="0" eb="1">
      <t>アツム</t>
    </rPh>
    <rPh sb="2" eb="3">
      <t>ニン</t>
    </rPh>
    <rPh sb="6" eb="9">
      <t>コウタイセイ</t>
    </rPh>
    <phoneticPr fontId="2"/>
  </si>
  <si>
    <t xml:space="preserve"> </t>
    <phoneticPr fontId="2"/>
  </si>
  <si>
    <t>1　学校別教職員数調査表</t>
    <rPh sb="2" eb="4">
      <t>ガッコウ</t>
    </rPh>
    <rPh sb="4" eb="5">
      <t>ベツ</t>
    </rPh>
    <rPh sb="5" eb="6">
      <t>キョウ</t>
    </rPh>
    <rPh sb="6" eb="9">
      <t>ショクインスウ</t>
    </rPh>
    <rPh sb="9" eb="11">
      <t>チョウサ</t>
    </rPh>
    <rPh sb="11" eb="12">
      <t>ヒョウ</t>
    </rPh>
    <phoneticPr fontId="2"/>
  </si>
  <si>
    <t>（除外）</t>
    <rPh sb="1" eb="3">
      <t>ジョガイ</t>
    </rPh>
    <phoneticPr fontId="2"/>
  </si>
  <si>
    <t>ａ</t>
    <phoneticPr fontId="2"/>
  </si>
  <si>
    <t>園　　　　長</t>
    <rPh sb="0" eb="1">
      <t>エン</t>
    </rPh>
    <rPh sb="5" eb="6">
      <t>チョウ</t>
    </rPh>
    <phoneticPr fontId="2"/>
  </si>
  <si>
    <t>本
務
者</t>
    <phoneticPr fontId="2"/>
  </si>
  <si>
    <t>ｃ</t>
    <phoneticPr fontId="2"/>
  </si>
  <si>
    <t>（ｄ）</t>
    <phoneticPr fontId="2"/>
  </si>
  <si>
    <t>ｄ</t>
    <phoneticPr fontId="2"/>
  </si>
  <si>
    <t>（ｅ）</t>
    <phoneticPr fontId="2"/>
  </si>
  <si>
    <t>ｅ</t>
    <phoneticPr fontId="2"/>
  </si>
  <si>
    <t>本
務
で
な
い
者</t>
    <rPh sb="0" eb="1">
      <t>ホン</t>
    </rPh>
    <rPh sb="2" eb="3">
      <t>ツトム</t>
    </rPh>
    <rPh sb="10" eb="11">
      <t>モノ</t>
    </rPh>
    <phoneticPr fontId="2"/>
  </si>
  <si>
    <t>　　合　　　　計　　　　（５＋６）</t>
    <rPh sb="2" eb="3">
      <t>ゴウ</t>
    </rPh>
    <rPh sb="7" eb="8">
      <t>ケイ</t>
    </rPh>
    <phoneticPr fontId="2"/>
  </si>
  <si>
    <t>そ
の
他</t>
    <rPh sb="4" eb="5">
      <t>タ</t>
    </rPh>
    <phoneticPr fontId="2"/>
  </si>
  <si>
    <t>園医</t>
    <rPh sb="0" eb="1">
      <t>エン</t>
    </rPh>
    <rPh sb="1" eb="2">
      <t>イ</t>
    </rPh>
    <phoneticPr fontId="2"/>
  </si>
  <si>
    <t>園歯科医</t>
    <rPh sb="0" eb="1">
      <t>エン</t>
    </rPh>
    <rPh sb="1" eb="4">
      <t>シカイ</t>
    </rPh>
    <phoneticPr fontId="2"/>
  </si>
  <si>
    <t>園薬剤師</t>
    <rPh sb="0" eb="1">
      <t>エン</t>
    </rPh>
    <rPh sb="1" eb="4">
      <t>ヤクザイシ</t>
    </rPh>
    <phoneticPr fontId="2"/>
  </si>
  <si>
    <t>（２）</t>
  </si>
  <si>
    <t>実施内容</t>
    <rPh sb="0" eb="2">
      <t>ジッシ</t>
    </rPh>
    <rPh sb="2" eb="4">
      <t>ナイヨウ</t>
    </rPh>
    <phoneticPr fontId="2"/>
  </si>
  <si>
    <t>研修・訓練等の計画書</t>
    <rPh sb="0" eb="2">
      <t>ケンシュウ</t>
    </rPh>
    <rPh sb="3" eb="5">
      <t>クンレン</t>
    </rPh>
    <rPh sb="5" eb="6">
      <t>トウ</t>
    </rPh>
    <rPh sb="7" eb="10">
      <t>ケイカクショ</t>
    </rPh>
    <phoneticPr fontId="2"/>
  </si>
  <si>
    <t>研修・訓練等の写真</t>
    <rPh sb="0" eb="2">
      <t>ケンシュウ</t>
    </rPh>
    <rPh sb="3" eb="5">
      <t>クンレン</t>
    </rPh>
    <rPh sb="5" eb="6">
      <t>トウ</t>
    </rPh>
    <rPh sb="7" eb="9">
      <t>シャシン</t>
    </rPh>
    <phoneticPr fontId="2"/>
  </si>
  <si>
    <t>（１）</t>
    <phoneticPr fontId="2"/>
  </si>
  <si>
    <t>実施年月日</t>
    <rPh sb="0" eb="2">
      <t>ジッシ</t>
    </rPh>
    <rPh sb="2" eb="5">
      <t>ネンガッピ</t>
    </rPh>
    <phoneticPr fontId="2"/>
  </si>
  <si>
    <t>対象除外者の有無　（いずれかに○）</t>
    <rPh sb="0" eb="2">
      <t>タイショウ</t>
    </rPh>
    <rPh sb="2" eb="4">
      <t>ジョガイ</t>
    </rPh>
    <rPh sb="4" eb="5">
      <t>シャ</t>
    </rPh>
    <rPh sb="6" eb="8">
      <t>ウム</t>
    </rPh>
    <phoneticPr fontId="2"/>
  </si>
  <si>
    <r>
      <t>有</t>
    </r>
    <r>
      <rPr>
        <sz val="12"/>
        <rFont val="ＭＳ Ｐゴシック"/>
        <family val="3"/>
        <charset val="128"/>
      </rPr>
      <t>　　　</t>
    </r>
    <r>
      <rPr>
        <sz val="11"/>
        <rFont val="ＭＳ Ｐゴシック"/>
        <family val="3"/>
        <charset val="128"/>
      </rPr>
      <t>（内訳を以下の一覧表に記入のこと）</t>
    </r>
    <rPh sb="0" eb="1">
      <t>ユウ</t>
    </rPh>
    <rPh sb="5" eb="7">
      <t>ウチワケ</t>
    </rPh>
    <rPh sb="8" eb="10">
      <t>イカ</t>
    </rPh>
    <rPh sb="11" eb="14">
      <t>イチランヒョウ</t>
    </rPh>
    <rPh sb="15" eb="17">
      <t>キニュウ</t>
    </rPh>
    <phoneticPr fontId="2"/>
  </si>
  <si>
    <t>該当するものに○をすること。
（両方に○がつくこともあります。）</t>
    <rPh sb="0" eb="2">
      <t>ガイトウ</t>
    </rPh>
    <rPh sb="16" eb="18">
      <t>リョウホウ</t>
    </rPh>
    <phoneticPr fontId="2"/>
  </si>
  <si>
    <t>備考</t>
    <rPh sb="0" eb="1">
      <t>ビ</t>
    </rPh>
    <rPh sb="1" eb="2">
      <t>コウ</t>
    </rPh>
    <phoneticPr fontId="2"/>
  </si>
  <si>
    <t>預かり
保育事業</t>
    <rPh sb="4" eb="6">
      <t>ホイク</t>
    </rPh>
    <phoneticPr fontId="2"/>
  </si>
  <si>
    <t>１週間の
実施日数</t>
    <rPh sb="5" eb="7">
      <t>ジッシ</t>
    </rPh>
    <rPh sb="7" eb="9">
      <t>ニッスウ</t>
    </rPh>
    <phoneticPr fontId="2"/>
  </si>
  <si>
    <t>３　　補助対象除外者・評価対象除外者調査表</t>
    <rPh sb="3" eb="5">
      <t>ホジョ</t>
    </rPh>
    <rPh sb="5" eb="7">
      <t>タイショウ</t>
    </rPh>
    <rPh sb="7" eb="9">
      <t>ジョガイ</t>
    </rPh>
    <rPh sb="9" eb="10">
      <t>シャ</t>
    </rPh>
    <rPh sb="11" eb="13">
      <t>ヒョウカ</t>
    </rPh>
    <rPh sb="13" eb="15">
      <t>タイショウ</t>
    </rPh>
    <rPh sb="15" eb="17">
      <t>ジョガイ</t>
    </rPh>
    <rPh sb="17" eb="18">
      <t>シャ</t>
    </rPh>
    <rPh sb="18" eb="21">
      <t>チョウサヒョウ</t>
    </rPh>
    <phoneticPr fontId="2"/>
  </si>
  <si>
    <t>保育体験の受入れ</t>
    <rPh sb="0" eb="2">
      <t>ホイク</t>
    </rPh>
    <rPh sb="2" eb="4">
      <t>タイケン</t>
    </rPh>
    <rPh sb="5" eb="7">
      <t>ウケイ</t>
    </rPh>
    <phoneticPr fontId="2"/>
  </si>
  <si>
    <t>実施年月日</t>
    <rPh sb="0" eb="2">
      <t>ジッシ</t>
    </rPh>
    <rPh sb="2" eb="3">
      <t>ネン</t>
    </rPh>
    <rPh sb="3" eb="4">
      <t>ツキ</t>
    </rPh>
    <rPh sb="4" eb="5">
      <t>ヒ</t>
    </rPh>
    <phoneticPr fontId="2"/>
  </si>
  <si>
    <t>　</t>
    <phoneticPr fontId="2"/>
  </si>
  <si>
    <t>終了後の実施報告書等</t>
    <rPh sb="0" eb="2">
      <t>シュウリョウ</t>
    </rPh>
    <rPh sb="2" eb="3">
      <t>ゴ</t>
    </rPh>
    <rPh sb="4" eb="6">
      <t>ジッシ</t>
    </rPh>
    <rPh sb="6" eb="9">
      <t>ホウコクショ</t>
    </rPh>
    <rPh sb="9" eb="10">
      <t>トウ</t>
    </rPh>
    <phoneticPr fontId="2"/>
  </si>
  <si>
    <t>～</t>
    <phoneticPr fontId="2"/>
  </si>
  <si>
    <t>実　　施　　内　　容</t>
    <rPh sb="0" eb="1">
      <t>ジツ</t>
    </rPh>
    <rPh sb="3" eb="4">
      <t>シ</t>
    </rPh>
    <rPh sb="6" eb="7">
      <t>ナイ</t>
    </rPh>
    <rPh sb="9" eb="10">
      <t>カタチ</t>
    </rPh>
    <phoneticPr fontId="2"/>
  </si>
  <si>
    <t>～</t>
    <phoneticPr fontId="2"/>
  </si>
  <si>
    <r>
      <t>学校控として写しを</t>
    </r>
    <r>
      <rPr>
        <b/>
        <u/>
        <sz val="16"/>
        <rFont val="ＭＳ Ｐゴシック"/>
        <family val="3"/>
        <charset val="128"/>
      </rPr>
      <t>５年間保管</t>
    </r>
    <r>
      <rPr>
        <sz val="16"/>
        <rFont val="ＭＳ Ｐゴシック"/>
        <family val="3"/>
        <charset val="128"/>
      </rPr>
      <t>すること。</t>
    </r>
    <rPh sb="0" eb="2">
      <t>ガッコウ</t>
    </rPh>
    <rPh sb="2" eb="3">
      <t>ヒカ</t>
    </rPh>
    <rPh sb="6" eb="7">
      <t>ウツ</t>
    </rPh>
    <rPh sb="10" eb="12">
      <t>ネンカン</t>
    </rPh>
    <rPh sb="12" eb="14">
      <t>ホカン</t>
    </rPh>
    <phoneticPr fontId="2"/>
  </si>
  <si>
    <t>校外施設・体育施設担当者</t>
    <rPh sb="0" eb="2">
      <t>コウガイ</t>
    </rPh>
    <rPh sb="2" eb="4">
      <t>シセツ</t>
    </rPh>
    <rPh sb="5" eb="7">
      <t>タイイク</t>
    </rPh>
    <rPh sb="7" eb="9">
      <t>シセツ</t>
    </rPh>
    <rPh sb="9" eb="12">
      <t>タントウシャ</t>
    </rPh>
    <phoneticPr fontId="2"/>
  </si>
  <si>
    <t>食堂・売店担当者</t>
    <rPh sb="0" eb="2">
      <t>ショクドウ</t>
    </rPh>
    <rPh sb="3" eb="5">
      <t>バイテン</t>
    </rPh>
    <rPh sb="5" eb="8">
      <t>タントウシャ</t>
    </rPh>
    <phoneticPr fontId="2"/>
  </si>
  <si>
    <t>（該当する場合は○を記入）</t>
    <rPh sb="1" eb="3">
      <t>ガイトウ</t>
    </rPh>
    <rPh sb="5" eb="7">
      <t>バアイ</t>
    </rPh>
    <rPh sb="10" eb="12">
      <t>キニュウ</t>
    </rPh>
    <phoneticPr fontId="2"/>
  </si>
  <si>
    <t>（注）1</t>
    <rPh sb="1" eb="2">
      <t>チュウ</t>
    </rPh>
    <phoneticPr fontId="2"/>
  </si>
  <si>
    <t>　５月１日現在の園児数及び学級数（実数）を記入してください。</t>
    <rPh sb="2" eb="3">
      <t>ガツ</t>
    </rPh>
    <rPh sb="4" eb="5">
      <t>ニチ</t>
    </rPh>
    <rPh sb="5" eb="7">
      <t>ゲンザイ</t>
    </rPh>
    <rPh sb="8" eb="10">
      <t>エンジ</t>
    </rPh>
    <rPh sb="10" eb="11">
      <t>スウ</t>
    </rPh>
    <rPh sb="11" eb="12">
      <t>オヨ</t>
    </rPh>
    <rPh sb="13" eb="15">
      <t>ガッキュウ</t>
    </rPh>
    <rPh sb="15" eb="16">
      <t>スウ</t>
    </rPh>
    <rPh sb="17" eb="19">
      <t>ジッスウ</t>
    </rPh>
    <rPh sb="21" eb="23">
      <t>キニュウ</t>
    </rPh>
    <phoneticPr fontId="2"/>
  </si>
  <si>
    <t>（注）　５月１日現在の学級名及び園児数（実数）を記入してください。</t>
    <rPh sb="1" eb="2">
      <t>チュウ</t>
    </rPh>
    <rPh sb="5" eb="6">
      <t>ガツ</t>
    </rPh>
    <rPh sb="7" eb="10">
      <t>ニチゲンザイ</t>
    </rPh>
    <rPh sb="11" eb="13">
      <t>ガッキュウ</t>
    </rPh>
    <rPh sb="13" eb="14">
      <t>メイ</t>
    </rPh>
    <rPh sb="14" eb="15">
      <t>オヨ</t>
    </rPh>
    <rPh sb="16" eb="18">
      <t>エンジ</t>
    </rPh>
    <rPh sb="18" eb="19">
      <t>カズ</t>
    </rPh>
    <rPh sb="20" eb="22">
      <t>ジッスウ</t>
    </rPh>
    <rPh sb="24" eb="26">
      <t>キニュウ</t>
    </rPh>
    <phoneticPr fontId="2"/>
  </si>
  <si>
    <t>除外者がいない場合も学校名・学校コードを記入し、「対象除外者の有無」欄の「無」を○で囲んでください。</t>
    <rPh sb="0" eb="2">
      <t>ジョガイ</t>
    </rPh>
    <rPh sb="2" eb="3">
      <t>シャ</t>
    </rPh>
    <rPh sb="7" eb="9">
      <t>バアイ</t>
    </rPh>
    <rPh sb="10" eb="12">
      <t>ガッコウ</t>
    </rPh>
    <rPh sb="12" eb="13">
      <t>ナ</t>
    </rPh>
    <rPh sb="14" eb="16">
      <t>ガッコウ</t>
    </rPh>
    <rPh sb="20" eb="22">
      <t>キニュウ</t>
    </rPh>
    <rPh sb="25" eb="27">
      <t>タイショウ</t>
    </rPh>
    <rPh sb="27" eb="29">
      <t>ジョガイ</t>
    </rPh>
    <rPh sb="29" eb="30">
      <t>シャ</t>
    </rPh>
    <rPh sb="31" eb="33">
      <t>ウム</t>
    </rPh>
    <rPh sb="34" eb="35">
      <t>ラン</t>
    </rPh>
    <rPh sb="37" eb="38">
      <t>ナ</t>
    </rPh>
    <rPh sb="42" eb="43">
      <t>カコ</t>
    </rPh>
    <phoneticPr fontId="2"/>
  </si>
  <si>
    <t>備　　　　考</t>
    <rPh sb="0" eb="1">
      <t>ソナエ</t>
    </rPh>
    <rPh sb="5" eb="6">
      <t>コウ</t>
    </rPh>
    <phoneticPr fontId="2"/>
  </si>
  <si>
    <t>（小数点以下を切り捨て）</t>
    <rPh sb="1" eb="4">
      <t>ショウスウテン</t>
    </rPh>
    <rPh sb="4" eb="6">
      <t>イカ</t>
    </rPh>
    <rPh sb="7" eb="8">
      <t>キ</t>
    </rPh>
    <rPh sb="9" eb="10">
      <t>ス</t>
    </rPh>
    <phoneticPr fontId="2"/>
  </si>
  <si>
    <t>※　安全対応能
   力向上の取組</t>
    <rPh sb="2" eb="4">
      <t>アンゼン</t>
    </rPh>
    <rPh sb="4" eb="6">
      <t>タイオウ</t>
    </rPh>
    <rPh sb="6" eb="7">
      <t>ノウ</t>
    </rPh>
    <rPh sb="11" eb="12">
      <t>チカラ</t>
    </rPh>
    <rPh sb="12" eb="14">
      <t>コウジョウ</t>
    </rPh>
    <rPh sb="15" eb="17">
      <t>トリクミ</t>
    </rPh>
    <phoneticPr fontId="2"/>
  </si>
  <si>
    <t>（１）</t>
    <phoneticPr fontId="2"/>
  </si>
  <si>
    <t>（３）</t>
    <phoneticPr fontId="2"/>
  </si>
  <si>
    <t>保育体験を実施したことが確認できる書類を整備していること</t>
    <rPh sb="0" eb="2">
      <t>ホイク</t>
    </rPh>
    <rPh sb="2" eb="4">
      <t>タイケン</t>
    </rPh>
    <rPh sb="5" eb="7">
      <t>ジッシ</t>
    </rPh>
    <rPh sb="12" eb="14">
      <t>カクニン</t>
    </rPh>
    <rPh sb="17" eb="19">
      <t>ショルイ</t>
    </rPh>
    <rPh sb="20" eb="22">
      <t>セイビ</t>
    </rPh>
    <phoneticPr fontId="2"/>
  </si>
  <si>
    <t>受け入れることをいい、次の（１）～（３）をすべて満たす場合に補助対象となります。</t>
    <phoneticPr fontId="2"/>
  </si>
  <si>
    <t>私学部確認欄</t>
    <rPh sb="0" eb="3">
      <t>シガクブ</t>
    </rPh>
    <rPh sb="3" eb="5">
      <t>カクニン</t>
    </rPh>
    <rPh sb="5" eb="6">
      <t>ラン</t>
    </rPh>
    <phoneticPr fontId="2"/>
  </si>
  <si>
    <t>実施日</t>
    <rPh sb="0" eb="3">
      <t>ジッシビ</t>
    </rPh>
    <phoneticPr fontId="2"/>
  </si>
  <si>
    <t>実施率</t>
    <rPh sb="0" eb="2">
      <t>ジッシ</t>
    </rPh>
    <rPh sb="2" eb="3">
      <t>リツ</t>
    </rPh>
    <phoneticPr fontId="2"/>
  </si>
  <si>
    <r>
      <t>　　　３　１日当たりの平均園児数は、小数点以下を、</t>
    </r>
    <r>
      <rPr>
        <u/>
        <sz val="12"/>
        <rFont val="ＭＳ Ｐゴシック"/>
        <family val="3"/>
        <charset val="128"/>
      </rPr>
      <t>切り捨てること</t>
    </r>
    <r>
      <rPr>
        <sz val="12"/>
        <rFont val="ＭＳ Ｐゴシック"/>
        <family val="3"/>
        <charset val="128"/>
      </rPr>
      <t>。</t>
    </r>
    <rPh sb="13" eb="15">
      <t>エンジ</t>
    </rPh>
    <rPh sb="21" eb="23">
      <t>イカ</t>
    </rPh>
    <rPh sb="25" eb="26">
      <t>キ</t>
    </rPh>
    <rPh sb="27" eb="28">
      <t>ス</t>
    </rPh>
    <phoneticPr fontId="2"/>
  </si>
  <si>
    <t>（注）　１　預かり保育を実施した日に○を記入してください。※春休み期間は除き、始業式の日（正規の保育日数として数えられる最初の日）以降、預かり保育を実施した日に○を記入してください。</t>
    <rPh sb="6" eb="7">
      <t>アズ</t>
    </rPh>
    <rPh sb="9" eb="11">
      <t>ホイク</t>
    </rPh>
    <rPh sb="12" eb="14">
      <t>ジッシ</t>
    </rPh>
    <rPh sb="16" eb="17">
      <t>ヒ</t>
    </rPh>
    <rPh sb="20" eb="22">
      <t>キニュウ</t>
    </rPh>
    <rPh sb="78" eb="79">
      <t>ヒ</t>
    </rPh>
    <phoneticPr fontId="2"/>
  </si>
  <si>
    <t>0</t>
    <phoneticPr fontId="2"/>
  </si>
  <si>
    <t>0</t>
    <phoneticPr fontId="2"/>
  </si>
  <si>
    <t>実施
日数</t>
    <rPh sb="0" eb="2">
      <t>ジッシ</t>
    </rPh>
    <rPh sb="3" eb="4">
      <t>ヒ</t>
    </rPh>
    <rPh sb="4" eb="5">
      <t>スウ</t>
    </rPh>
    <phoneticPr fontId="2"/>
  </si>
  <si>
    <t>開園
日数</t>
    <rPh sb="0" eb="2">
      <t>カイエン</t>
    </rPh>
    <rPh sb="3" eb="4">
      <t>ビ</t>
    </rPh>
    <rPh sb="4" eb="5">
      <t>スウ</t>
    </rPh>
    <phoneticPr fontId="2"/>
  </si>
  <si>
    <t>※　保育体験の受入れとは、都内の高等学校または中学校に通う生徒を、保育体験を目的として、学校からの依頼に基づき</t>
    <rPh sb="2" eb="4">
      <t>ホイク</t>
    </rPh>
    <rPh sb="4" eb="6">
      <t>タイケン</t>
    </rPh>
    <rPh sb="7" eb="9">
      <t>ウケイ</t>
    </rPh>
    <rPh sb="13" eb="15">
      <t>トナイ</t>
    </rPh>
    <rPh sb="16" eb="18">
      <t>コウトウ</t>
    </rPh>
    <rPh sb="18" eb="20">
      <t>ガッコウ</t>
    </rPh>
    <rPh sb="23" eb="26">
      <t>チュウガッコウ</t>
    </rPh>
    <rPh sb="27" eb="28">
      <t>カヨ</t>
    </rPh>
    <rPh sb="29" eb="31">
      <t>セイト</t>
    </rPh>
    <rPh sb="33" eb="35">
      <t>ホイク</t>
    </rPh>
    <rPh sb="35" eb="37">
      <t>タイケン</t>
    </rPh>
    <rPh sb="38" eb="40">
      <t>モクテキ</t>
    </rPh>
    <rPh sb="44" eb="46">
      <t>ガッコウ</t>
    </rPh>
    <rPh sb="49" eb="51">
      <t>イライ</t>
    </rPh>
    <rPh sb="52" eb="53">
      <t>モト</t>
    </rPh>
    <phoneticPr fontId="2"/>
  </si>
  <si>
    <t>学校からの依頼に基づき受入れたこと</t>
    <rPh sb="0" eb="2">
      <t>ガッコウ</t>
    </rPh>
    <rPh sb="5" eb="7">
      <t>イライ</t>
    </rPh>
    <rPh sb="8" eb="9">
      <t>モト</t>
    </rPh>
    <rPh sb="11" eb="13">
      <t>ウケイ</t>
    </rPh>
    <phoneticPr fontId="2"/>
  </si>
  <si>
    <t>２　①学校から幼稚園に対する依頼文書等、②保育体験受入れ終了後の実施報告書等（実施期間、保育体験受入れ学校名、参加人数、実施内容など、保育体験の実施が確認</t>
    <rPh sb="3" eb="5">
      <t>ガッコウ</t>
    </rPh>
    <rPh sb="7" eb="10">
      <t>ヨウチエン</t>
    </rPh>
    <rPh sb="11" eb="12">
      <t>タイ</t>
    </rPh>
    <rPh sb="14" eb="16">
      <t>イライ</t>
    </rPh>
    <rPh sb="16" eb="18">
      <t>ブンショ</t>
    </rPh>
    <rPh sb="18" eb="19">
      <t>トウ</t>
    </rPh>
    <rPh sb="21" eb="23">
      <t>ホイク</t>
    </rPh>
    <rPh sb="23" eb="25">
      <t>タイケン</t>
    </rPh>
    <rPh sb="25" eb="27">
      <t>ウケイ</t>
    </rPh>
    <rPh sb="28" eb="30">
      <t>シュウリョウ</t>
    </rPh>
    <rPh sb="30" eb="31">
      <t>ゴ</t>
    </rPh>
    <rPh sb="32" eb="34">
      <t>ジッシ</t>
    </rPh>
    <rPh sb="34" eb="37">
      <t>ホウコクショ</t>
    </rPh>
    <rPh sb="37" eb="38">
      <t>トウ</t>
    </rPh>
    <rPh sb="39" eb="41">
      <t>ジッシ</t>
    </rPh>
    <rPh sb="41" eb="43">
      <t>キカン</t>
    </rPh>
    <rPh sb="44" eb="46">
      <t>ホイク</t>
    </rPh>
    <rPh sb="46" eb="48">
      <t>タイケン</t>
    </rPh>
    <rPh sb="48" eb="50">
      <t>ウケイ</t>
    </rPh>
    <rPh sb="51" eb="53">
      <t>ガッコウ</t>
    </rPh>
    <rPh sb="53" eb="54">
      <t>メイ</t>
    </rPh>
    <rPh sb="55" eb="57">
      <t>サンカ</t>
    </rPh>
    <rPh sb="57" eb="59">
      <t>ニンズウ</t>
    </rPh>
    <rPh sb="60" eb="62">
      <t>ジッシ</t>
    </rPh>
    <rPh sb="62" eb="64">
      <t>ナイヨウ</t>
    </rPh>
    <rPh sb="67" eb="69">
      <t>ホイク</t>
    </rPh>
    <rPh sb="69" eb="71">
      <t>タイケン</t>
    </rPh>
    <rPh sb="72" eb="74">
      <t>ジッシ</t>
    </rPh>
    <rPh sb="75" eb="77">
      <t>カクニン</t>
    </rPh>
    <phoneticPr fontId="2"/>
  </si>
  <si>
    <t>保育体験受入れ学校名</t>
    <rPh sb="0" eb="2">
      <t>ホイク</t>
    </rPh>
    <rPh sb="2" eb="4">
      <t>タイケン</t>
    </rPh>
    <rPh sb="4" eb="6">
      <t>ウケイ</t>
    </rPh>
    <rPh sb="7" eb="9">
      <t>ガッコウ</t>
    </rPh>
    <rPh sb="9" eb="10">
      <t>メイ</t>
    </rPh>
    <phoneticPr fontId="2"/>
  </si>
  <si>
    <t>学校</t>
    <rPh sb="0" eb="2">
      <t>ガッコウ</t>
    </rPh>
    <phoneticPr fontId="2"/>
  </si>
  <si>
    <t>学校からの依頼文書等</t>
    <rPh sb="0" eb="2">
      <t>ガッコウ</t>
    </rPh>
    <rPh sb="5" eb="7">
      <t>イライ</t>
    </rPh>
    <rPh sb="7" eb="9">
      <t>ブンショ</t>
    </rPh>
    <rPh sb="9" eb="10">
      <t>ナド</t>
    </rPh>
    <phoneticPr fontId="2"/>
  </si>
  <si>
    <t>学校からの依頼文書等</t>
    <rPh sb="5" eb="7">
      <t>イライ</t>
    </rPh>
    <rPh sb="7" eb="9">
      <t>ブンショ</t>
    </rPh>
    <rPh sb="9" eb="10">
      <t>ナド</t>
    </rPh>
    <phoneticPr fontId="2"/>
  </si>
  <si>
    <t>家計状況</t>
    <rPh sb="0" eb="2">
      <t>カケイ</t>
    </rPh>
    <rPh sb="2" eb="4">
      <t>ジョウキョウ</t>
    </rPh>
    <phoneticPr fontId="2"/>
  </si>
  <si>
    <t>幼（個人立等幼稚園）</t>
    <rPh sb="0" eb="1">
      <t>ヨウ</t>
    </rPh>
    <rPh sb="2" eb="4">
      <t>コジン</t>
    </rPh>
    <rPh sb="4" eb="5">
      <t>リツ</t>
    </rPh>
    <rPh sb="5" eb="6">
      <t>トウ</t>
    </rPh>
    <rPh sb="6" eb="9">
      <t>ヨウチエン</t>
    </rPh>
    <phoneticPr fontId="2"/>
  </si>
  <si>
    <t>法人名等</t>
    <rPh sb="0" eb="2">
      <t>ホウジン</t>
    </rPh>
    <rPh sb="2" eb="3">
      <t>メイ</t>
    </rPh>
    <rPh sb="3" eb="4">
      <t>ナド</t>
    </rPh>
    <phoneticPr fontId="2"/>
  </si>
  <si>
    <t>設置者名</t>
    <rPh sb="0" eb="2">
      <t>セッチ</t>
    </rPh>
    <rPh sb="2" eb="3">
      <t>シャ</t>
    </rPh>
    <rPh sb="3" eb="4">
      <t>メイ</t>
    </rPh>
    <phoneticPr fontId="2"/>
  </si>
  <si>
    <t>※</t>
    <phoneticPr fontId="2"/>
  </si>
  <si>
    <t>危機管理マニュアル（防犯及び防災）を策定していること</t>
    <rPh sb="0" eb="2">
      <t>キキ</t>
    </rPh>
    <rPh sb="2" eb="4">
      <t>カンリ</t>
    </rPh>
    <rPh sb="10" eb="12">
      <t>ボウハン</t>
    </rPh>
    <rPh sb="12" eb="13">
      <t>オヨ</t>
    </rPh>
    <rPh sb="14" eb="16">
      <t>ボウサイ</t>
    </rPh>
    <rPh sb="18" eb="20">
      <t>サクテイ</t>
    </rPh>
    <phoneticPr fontId="2"/>
  </si>
  <si>
    <t>（３）</t>
    <phoneticPr fontId="2"/>
  </si>
  <si>
    <t>２　実施形態の欄は、実施した対策に○を付けてください。なお、防犯対策と防災対策の両方の取組を実施した場合は「防犯対策」「防災対策」の両方に○を付けてください。</t>
    <rPh sb="2" eb="4">
      <t>ジッシ</t>
    </rPh>
    <rPh sb="4" eb="6">
      <t>ケイタイ</t>
    </rPh>
    <rPh sb="7" eb="8">
      <t>ラン</t>
    </rPh>
    <rPh sb="10" eb="12">
      <t>ジッシ</t>
    </rPh>
    <rPh sb="14" eb="16">
      <t>タイサク</t>
    </rPh>
    <rPh sb="19" eb="20">
      <t>ツ</t>
    </rPh>
    <rPh sb="30" eb="32">
      <t>ボウハン</t>
    </rPh>
    <rPh sb="32" eb="34">
      <t>タイサク</t>
    </rPh>
    <rPh sb="35" eb="37">
      <t>ボウサイ</t>
    </rPh>
    <rPh sb="37" eb="39">
      <t>タイサク</t>
    </rPh>
    <rPh sb="40" eb="42">
      <t>リョウホウ</t>
    </rPh>
    <rPh sb="43" eb="45">
      <t>トリクミ</t>
    </rPh>
    <rPh sb="46" eb="48">
      <t>ジッシ</t>
    </rPh>
    <rPh sb="50" eb="52">
      <t>バアイ</t>
    </rPh>
    <rPh sb="54" eb="56">
      <t>ボウハン</t>
    </rPh>
    <rPh sb="56" eb="58">
      <t>タイサク</t>
    </rPh>
    <rPh sb="60" eb="62">
      <t>ボウサイ</t>
    </rPh>
    <rPh sb="62" eb="64">
      <t>タイサク</t>
    </rPh>
    <rPh sb="66" eb="68">
      <t>リョウホウ</t>
    </rPh>
    <rPh sb="71" eb="72">
      <t>ツ</t>
    </rPh>
    <phoneticPr fontId="2"/>
  </si>
  <si>
    <t>実施形態
(どちらか又は両方に○)</t>
    <rPh sb="0" eb="2">
      <t>ジッシ</t>
    </rPh>
    <rPh sb="2" eb="4">
      <t>ケイタイ</t>
    </rPh>
    <phoneticPr fontId="2"/>
  </si>
  <si>
    <t>参加者</t>
    <rPh sb="0" eb="3">
      <t>サンカシャ</t>
    </rPh>
    <phoneticPr fontId="2"/>
  </si>
  <si>
    <t>危機管理マニュアル</t>
    <rPh sb="0" eb="2">
      <t>キキ</t>
    </rPh>
    <rPh sb="2" eb="4">
      <t>カンリ</t>
    </rPh>
    <phoneticPr fontId="2"/>
  </si>
  <si>
    <t>防犯対策
・
防災対策</t>
    <rPh sb="0" eb="2">
      <t>ボウハン</t>
    </rPh>
    <rPh sb="2" eb="4">
      <t>タイサク</t>
    </rPh>
    <rPh sb="9" eb="11">
      <t>ボウサイ</t>
    </rPh>
    <rPh sb="11" eb="13">
      <t>タイサク</t>
    </rPh>
    <phoneticPr fontId="2"/>
  </si>
  <si>
    <t>教職員
・
その他</t>
    <rPh sb="0" eb="3">
      <t>キョウショクイン</t>
    </rPh>
    <rPh sb="10" eb="11">
      <t>タ</t>
    </rPh>
    <phoneticPr fontId="2"/>
  </si>
  <si>
    <t>研修・訓練等の報告書</t>
    <rPh sb="0" eb="2">
      <t>ケンシュウ</t>
    </rPh>
    <rPh sb="3" eb="5">
      <t>クンレン</t>
    </rPh>
    <rPh sb="5" eb="6">
      <t>トウ</t>
    </rPh>
    <rPh sb="7" eb="9">
      <t>ホウコク</t>
    </rPh>
    <rPh sb="9" eb="10">
      <t>ショ</t>
    </rPh>
    <phoneticPr fontId="2"/>
  </si>
  <si>
    <t xml:space="preserve"> </t>
    <phoneticPr fontId="2"/>
  </si>
  <si>
    <t>　</t>
    <phoneticPr fontId="2"/>
  </si>
  <si>
    <t>第 ６ 表 の ６</t>
    <rPh sb="0" eb="1">
      <t>ダイ</t>
    </rPh>
    <rPh sb="4" eb="5">
      <t>ヒョウ</t>
    </rPh>
    <phoneticPr fontId="2"/>
  </si>
  <si>
    <t>授業料
減免制度
の有無</t>
    <rPh sb="0" eb="3">
      <t>ジュギョウリョウ</t>
    </rPh>
    <rPh sb="5" eb="7">
      <t>ゲンメン</t>
    </rPh>
    <rPh sb="7" eb="8">
      <t>セイ</t>
    </rPh>
    <rPh sb="8" eb="9">
      <t>タビ</t>
    </rPh>
    <rPh sb="12" eb="13">
      <t>ユウ</t>
    </rPh>
    <rPh sb="13" eb="14">
      <t>ム</t>
    </rPh>
    <phoneticPr fontId="2"/>
  </si>
  <si>
    <t>納付金
減免制度
の有無</t>
    <rPh sb="0" eb="3">
      <t>ノウフキン</t>
    </rPh>
    <rPh sb="5" eb="7">
      <t>ゲンメン</t>
    </rPh>
    <rPh sb="7" eb="8">
      <t>セイ</t>
    </rPh>
    <rPh sb="8" eb="9">
      <t>タビ</t>
    </rPh>
    <rPh sb="12" eb="13">
      <t>ユウ</t>
    </rPh>
    <rPh sb="13" eb="14">
      <t>ム</t>
    </rPh>
    <phoneticPr fontId="2"/>
  </si>
  <si>
    <t>減免（支給）理由</t>
    <rPh sb="0" eb="2">
      <t>ゲンメン</t>
    </rPh>
    <rPh sb="3" eb="5">
      <t>シキュウ</t>
    </rPh>
    <rPh sb="6" eb="8">
      <t>リユウ</t>
    </rPh>
    <phoneticPr fontId="2"/>
  </si>
  <si>
    <t>減免（支給）総額（円）</t>
    <rPh sb="0" eb="1">
      <t>ゲン</t>
    </rPh>
    <rPh sb="1" eb="2">
      <t>メン</t>
    </rPh>
    <rPh sb="3" eb="4">
      <t>シ</t>
    </rPh>
    <rPh sb="4" eb="5">
      <t>キュウ</t>
    </rPh>
    <rPh sb="6" eb="7">
      <t>フサ</t>
    </rPh>
    <rPh sb="7" eb="8">
      <t>ガク</t>
    </rPh>
    <rPh sb="9" eb="10">
      <t>エン</t>
    </rPh>
    <phoneticPr fontId="2"/>
  </si>
  <si>
    <t>私 立 幼 稚 園 預 か り 保 育 推 進 補 助 調 査 表</t>
    <rPh sb="0" eb="1">
      <t>ワタシ</t>
    </rPh>
    <rPh sb="2" eb="3">
      <t>タテ</t>
    </rPh>
    <rPh sb="4" eb="5">
      <t>ヨ</t>
    </rPh>
    <rPh sb="6" eb="7">
      <t>ワカ</t>
    </rPh>
    <rPh sb="8" eb="9">
      <t>エン</t>
    </rPh>
    <rPh sb="10" eb="11">
      <t>アズカリ</t>
    </rPh>
    <rPh sb="16" eb="17">
      <t>ホ</t>
    </rPh>
    <rPh sb="18" eb="19">
      <t>イク</t>
    </rPh>
    <rPh sb="20" eb="21">
      <t>スイ</t>
    </rPh>
    <rPh sb="22" eb="23">
      <t>ススム</t>
    </rPh>
    <rPh sb="24" eb="25">
      <t>ホ</t>
    </rPh>
    <rPh sb="26" eb="27">
      <t>スケ</t>
    </rPh>
    <rPh sb="28" eb="29">
      <t>チョウ</t>
    </rPh>
    <rPh sb="30" eb="31">
      <t>ジャ</t>
    </rPh>
    <rPh sb="32" eb="33">
      <t>ヒョウ</t>
    </rPh>
    <phoneticPr fontId="2"/>
  </si>
  <si>
    <t>※学校控として写しを５年間保管すること。</t>
    <rPh sb="1" eb="3">
      <t>ガッコウ</t>
    </rPh>
    <rPh sb="3" eb="4">
      <t>ヒカエ</t>
    </rPh>
    <rPh sb="7" eb="8">
      <t>ウツ</t>
    </rPh>
    <rPh sb="11" eb="13">
      <t>ネンカン</t>
    </rPh>
    <rPh sb="13" eb="15">
      <t>ホカン</t>
    </rPh>
    <phoneticPr fontId="2"/>
  </si>
  <si>
    <t>１　　預　か　り　保　育　事　業　に　関　す　る　調　査　１</t>
    <rPh sb="3" eb="4">
      <t>アズ</t>
    </rPh>
    <rPh sb="9" eb="10">
      <t>タモツ</t>
    </rPh>
    <rPh sb="11" eb="12">
      <t>イク</t>
    </rPh>
    <rPh sb="13" eb="14">
      <t>コト</t>
    </rPh>
    <rPh sb="15" eb="16">
      <t>ギョウ</t>
    </rPh>
    <rPh sb="19" eb="20">
      <t>カン</t>
    </rPh>
    <rPh sb="25" eb="26">
      <t>チョウ</t>
    </rPh>
    <rPh sb="27" eb="28">
      <t>サ</t>
    </rPh>
    <phoneticPr fontId="2"/>
  </si>
  <si>
    <t>調 査 表 ア</t>
    <rPh sb="0" eb="1">
      <t>チョウ</t>
    </rPh>
    <rPh sb="2" eb="3">
      <t>サ</t>
    </rPh>
    <rPh sb="4" eb="5">
      <t>ヒョウ</t>
    </rPh>
    <phoneticPr fontId="2"/>
  </si>
  <si>
    <t>火</t>
  </si>
  <si>
    <t>水</t>
  </si>
  <si>
    <t>木</t>
  </si>
  <si>
    <t>金</t>
  </si>
  <si>
    <t>土</t>
  </si>
  <si>
    <t>日誌</t>
    <rPh sb="0" eb="2">
      <t>ニッシ</t>
    </rPh>
    <phoneticPr fontId="2"/>
  </si>
  <si>
    <t>２　　預　か　り　保　育　事　業　に　関　す　る　調　査　２</t>
    <rPh sb="13" eb="14">
      <t>コト</t>
    </rPh>
    <rPh sb="15" eb="16">
      <t>ギョウ</t>
    </rPh>
    <rPh sb="19" eb="20">
      <t>カン</t>
    </rPh>
    <rPh sb="25" eb="26">
      <t>チョウ</t>
    </rPh>
    <rPh sb="27" eb="28">
      <t>サ</t>
    </rPh>
    <phoneticPr fontId="2"/>
  </si>
  <si>
    <t>調　査　表　イ</t>
    <rPh sb="0" eb="1">
      <t>チョウ</t>
    </rPh>
    <rPh sb="2" eb="3">
      <t>サ</t>
    </rPh>
    <rPh sb="4" eb="5">
      <t>オモテ</t>
    </rPh>
    <phoneticPr fontId="2"/>
  </si>
  <si>
    <t>0</t>
    <phoneticPr fontId="2"/>
  </si>
  <si>
    <t>満３才児
募集定員</t>
    <rPh sb="0" eb="1">
      <t>マン</t>
    </rPh>
    <rPh sb="2" eb="3">
      <t>サイ</t>
    </rPh>
    <rPh sb="3" eb="4">
      <t>ジ</t>
    </rPh>
    <rPh sb="5" eb="7">
      <t>ボシュウ</t>
    </rPh>
    <rPh sb="7" eb="9">
      <t>テイイン</t>
    </rPh>
    <phoneticPr fontId="2"/>
  </si>
  <si>
    <t>満３才児受入れ
実績</t>
    <rPh sb="2" eb="3">
      <t>サイ</t>
    </rPh>
    <rPh sb="4" eb="6">
      <t>ウケイ</t>
    </rPh>
    <rPh sb="8" eb="10">
      <t>ジッセキ</t>
    </rPh>
    <phoneticPr fontId="2"/>
  </si>
  <si>
    <t>学級名</t>
    <rPh sb="0" eb="2">
      <t>ガッキュウ</t>
    </rPh>
    <rPh sb="2" eb="3">
      <t>メイ</t>
    </rPh>
    <phoneticPr fontId="2"/>
  </si>
  <si>
    <t>満３才児受入れ
人数</t>
    <rPh sb="0" eb="1">
      <t>マン</t>
    </rPh>
    <rPh sb="2" eb="3">
      <t>サイ</t>
    </rPh>
    <rPh sb="3" eb="4">
      <t>ジ</t>
    </rPh>
    <rPh sb="4" eb="6">
      <t>ウケイ</t>
    </rPh>
    <rPh sb="8" eb="10">
      <t>ニンズウ</t>
    </rPh>
    <phoneticPr fontId="2"/>
  </si>
  <si>
    <t>募集案内等</t>
    <rPh sb="0" eb="2">
      <t>ボシュウ</t>
    </rPh>
    <rPh sb="2" eb="4">
      <t>アンナイ</t>
    </rPh>
    <rPh sb="4" eb="5">
      <t>ナド</t>
    </rPh>
    <phoneticPr fontId="2"/>
  </si>
  <si>
    <t>１　満３才児の受入れが「有」の場合、学級名と受入れ人数を記入してください。</t>
    <rPh sb="2" eb="3">
      <t>マン</t>
    </rPh>
    <rPh sb="4" eb="5">
      <t>サイ</t>
    </rPh>
    <rPh sb="5" eb="6">
      <t>ジ</t>
    </rPh>
    <rPh sb="7" eb="9">
      <t>ウケイ</t>
    </rPh>
    <rPh sb="12" eb="13">
      <t>アリ</t>
    </rPh>
    <rPh sb="15" eb="17">
      <t>バアイ</t>
    </rPh>
    <rPh sb="18" eb="20">
      <t>ガッキュウ</t>
    </rPh>
    <rPh sb="20" eb="21">
      <t>メイ</t>
    </rPh>
    <rPh sb="22" eb="24">
      <t>ウケイ</t>
    </rPh>
    <rPh sb="25" eb="27">
      <t>ニンズウ</t>
    </rPh>
    <rPh sb="28" eb="30">
      <t>キニュウ</t>
    </rPh>
    <phoneticPr fontId="2"/>
  </si>
  <si>
    <t>出席簿等</t>
    <rPh sb="0" eb="3">
      <t>シュッセキボ</t>
    </rPh>
    <rPh sb="3" eb="4">
      <t>ナド</t>
    </rPh>
    <phoneticPr fontId="2"/>
  </si>
  <si>
    <t>４　　生徒等の安全対策推進補助</t>
    <rPh sb="3" eb="5">
      <t>セイト</t>
    </rPh>
    <rPh sb="5" eb="6">
      <t>トウ</t>
    </rPh>
    <rPh sb="7" eb="9">
      <t>アンゼン</t>
    </rPh>
    <rPh sb="9" eb="11">
      <t>タイサク</t>
    </rPh>
    <rPh sb="11" eb="13">
      <t>スイシン</t>
    </rPh>
    <rPh sb="13" eb="15">
      <t>ホジョ</t>
    </rPh>
    <phoneticPr fontId="2"/>
  </si>
  <si>
    <t>.</t>
    <phoneticPr fontId="2"/>
  </si>
  <si>
    <t>　　　　　　教育時間終了後の預かり保育を実施しなかった日に早朝保育のみ実施した場合も、早朝保育の預かり園児数を記入してください。</t>
    <rPh sb="6" eb="8">
      <t>キョウイク</t>
    </rPh>
    <rPh sb="8" eb="10">
      <t>ジカン</t>
    </rPh>
    <rPh sb="10" eb="13">
      <t>シュウリョウゴ</t>
    </rPh>
    <rPh sb="14" eb="15">
      <t>アズ</t>
    </rPh>
    <rPh sb="17" eb="19">
      <t>ホイク</t>
    </rPh>
    <rPh sb="20" eb="22">
      <t>ジッシ</t>
    </rPh>
    <rPh sb="27" eb="28">
      <t>ヒ</t>
    </rPh>
    <rPh sb="29" eb="31">
      <t>ソウチョウ</t>
    </rPh>
    <rPh sb="31" eb="33">
      <t>ホイク</t>
    </rPh>
    <rPh sb="35" eb="37">
      <t>ジッシ</t>
    </rPh>
    <rPh sb="39" eb="41">
      <t>バアイ</t>
    </rPh>
    <rPh sb="43" eb="45">
      <t>ソウチョウ</t>
    </rPh>
    <rPh sb="45" eb="47">
      <t>ホイク</t>
    </rPh>
    <rPh sb="48" eb="49">
      <t>アズ</t>
    </rPh>
    <rPh sb="51" eb="53">
      <t>エンジ</t>
    </rPh>
    <rPh sb="53" eb="54">
      <t>スウ</t>
    </rPh>
    <rPh sb="55" eb="57">
      <t>キニュウ</t>
    </rPh>
    <phoneticPr fontId="2"/>
  </si>
  <si>
    <t>※④は上記５月の開園日数</t>
    <rPh sb="3" eb="5">
      <t>ジョウキ</t>
    </rPh>
    <rPh sb="6" eb="7">
      <t>ガツ</t>
    </rPh>
    <rPh sb="8" eb="10">
      <t>カイエン</t>
    </rPh>
    <rPh sb="10" eb="12">
      <t>ニッスウ</t>
    </rPh>
    <phoneticPr fontId="2"/>
  </si>
  <si>
    <t>（注）　１　（２）教育時間終了後の預かり保育については、（１）で預かり保育を実施した日として「○」を記入した日の預かり保育園児数を記入してください。</t>
    <rPh sb="1" eb="2">
      <t>チュウ</t>
    </rPh>
    <rPh sb="9" eb="11">
      <t>キョウイク</t>
    </rPh>
    <rPh sb="11" eb="13">
      <t>ジカン</t>
    </rPh>
    <rPh sb="13" eb="16">
      <t>シュウリョウゴ</t>
    </rPh>
    <rPh sb="17" eb="18">
      <t>アズ</t>
    </rPh>
    <rPh sb="20" eb="22">
      <t>ホイク</t>
    </rPh>
    <phoneticPr fontId="2"/>
  </si>
  <si>
    <t>早朝</t>
    <rPh sb="0" eb="2">
      <t>ソウチョウ</t>
    </rPh>
    <phoneticPr fontId="2"/>
  </si>
  <si>
    <t>1日当たり
平均園児数</t>
    <rPh sb="1" eb="2">
      <t>ニチ</t>
    </rPh>
    <rPh sb="2" eb="3">
      <t>ア</t>
    </rPh>
    <rPh sb="6" eb="8">
      <t>ヘイキン</t>
    </rPh>
    <rPh sb="8" eb="10">
      <t>エンジ</t>
    </rPh>
    <rPh sb="10" eb="11">
      <t>スウ</t>
    </rPh>
    <phoneticPr fontId="2"/>
  </si>
  <si>
    <r>
      <t>（３）【早朝】５月の１日当たり平均預かり園児数</t>
    </r>
    <r>
      <rPr>
        <u/>
        <sz val="14"/>
        <rFont val="ＭＳ Ｐゴシック"/>
        <family val="3"/>
        <charset val="128"/>
      </rPr>
      <t>（１４人以下の場合も記入）</t>
    </r>
    <rPh sb="4" eb="6">
      <t>ソウチョウ</t>
    </rPh>
    <rPh sb="8" eb="9">
      <t>ガツ</t>
    </rPh>
    <rPh sb="11" eb="12">
      <t>ニチ</t>
    </rPh>
    <rPh sb="12" eb="13">
      <t>ア</t>
    </rPh>
    <rPh sb="15" eb="17">
      <t>ヘイキン</t>
    </rPh>
    <rPh sb="17" eb="18">
      <t>アズ</t>
    </rPh>
    <rPh sb="20" eb="22">
      <t>エンジ</t>
    </rPh>
    <rPh sb="22" eb="23">
      <t>スウ</t>
    </rPh>
    <rPh sb="26" eb="27">
      <t>ニン</t>
    </rPh>
    <rPh sb="27" eb="29">
      <t>イカ</t>
    </rPh>
    <rPh sb="30" eb="32">
      <t>バアイ</t>
    </rPh>
    <rPh sb="33" eb="35">
      <t>キニュウ</t>
    </rPh>
    <phoneticPr fontId="2"/>
  </si>
  <si>
    <t>2時間以上</t>
    <rPh sb="1" eb="5">
      <t>ジカンイジョウ</t>
    </rPh>
    <phoneticPr fontId="2"/>
  </si>
  <si>
    <r>
      <t>（２）【教育時間終了後】５月の１日当たり平均預かり園児数が</t>
    </r>
    <r>
      <rPr>
        <u/>
        <sz val="14"/>
        <rFont val="ＭＳ Ｐゴシック"/>
        <family val="3"/>
        <charset val="128"/>
      </rPr>
      <t>１５人以上の幼稚園のみ記入</t>
    </r>
    <rPh sb="4" eb="6">
      <t>キョウイク</t>
    </rPh>
    <rPh sb="6" eb="8">
      <t>ジカン</t>
    </rPh>
    <rPh sb="8" eb="11">
      <t>シュウリョウゴ</t>
    </rPh>
    <rPh sb="13" eb="14">
      <t>ガツ</t>
    </rPh>
    <rPh sb="16" eb="17">
      <t>ニチ</t>
    </rPh>
    <rPh sb="17" eb="18">
      <t>ア</t>
    </rPh>
    <rPh sb="20" eb="22">
      <t>ヘイキン</t>
    </rPh>
    <rPh sb="22" eb="23">
      <t>アズ</t>
    </rPh>
    <rPh sb="25" eb="28">
      <t>エンジスウ</t>
    </rPh>
    <rPh sb="31" eb="32">
      <t>ニン</t>
    </rPh>
    <rPh sb="32" eb="34">
      <t>イジョウ</t>
    </rPh>
    <rPh sb="35" eb="38">
      <t>ヨウチエン</t>
    </rPh>
    <rPh sb="40" eb="42">
      <t>キニュウ</t>
    </rPh>
    <phoneticPr fontId="2"/>
  </si>
  <si>
    <t>補助金名称及び内容</t>
    <rPh sb="0" eb="3">
      <t>ホジョキン</t>
    </rPh>
    <rPh sb="3" eb="5">
      <t>メイショウ</t>
    </rPh>
    <rPh sb="5" eb="6">
      <t>オヨ</t>
    </rPh>
    <rPh sb="7" eb="9">
      <t>ナイヨウ</t>
    </rPh>
    <phoneticPr fontId="2"/>
  </si>
  <si>
    <t>幼稚園がこの事業について区・市・町からの補助金を受けている場合は、補助金の名称及び内容を記入、受けていない場合は、「なし」に○を付けてください。</t>
    <rPh sb="0" eb="3">
      <t>ヨウチエン</t>
    </rPh>
    <rPh sb="6" eb="8">
      <t>ジギョウ</t>
    </rPh>
    <rPh sb="12" eb="13">
      <t>ク</t>
    </rPh>
    <rPh sb="14" eb="15">
      <t>シ</t>
    </rPh>
    <rPh sb="16" eb="17">
      <t>マチ</t>
    </rPh>
    <rPh sb="20" eb="23">
      <t>ホジョキン</t>
    </rPh>
    <rPh sb="24" eb="25">
      <t>ウ</t>
    </rPh>
    <rPh sb="29" eb="31">
      <t>バアイ</t>
    </rPh>
    <rPh sb="33" eb="36">
      <t>ホジョキン</t>
    </rPh>
    <rPh sb="37" eb="39">
      <t>メイショウ</t>
    </rPh>
    <rPh sb="39" eb="40">
      <t>オヨ</t>
    </rPh>
    <rPh sb="41" eb="43">
      <t>ナイヨウ</t>
    </rPh>
    <rPh sb="44" eb="46">
      <t>キニュウ</t>
    </rPh>
    <rPh sb="47" eb="48">
      <t>ウ</t>
    </rPh>
    <rPh sb="53" eb="55">
      <t>バアイ</t>
    </rPh>
    <rPh sb="64" eb="65">
      <t>ツ</t>
    </rPh>
    <phoneticPr fontId="2"/>
  </si>
  <si>
    <t xml:space="preserve"> かつ教職員を対象とした防犯及び防災研修・訓練等を実施しているものをいい、次の（１）～（３）をすべて満たす場合に補助対象となります。</t>
    <rPh sb="14" eb="15">
      <t>オヨ</t>
    </rPh>
    <rPh sb="16" eb="18">
      <t>ボウサイ</t>
    </rPh>
    <phoneticPr fontId="2"/>
  </si>
  <si>
    <t xml:space="preserve"> </t>
    <phoneticPr fontId="2"/>
  </si>
  <si>
    <t>〒</t>
    <phoneticPr fontId="2"/>
  </si>
  <si>
    <t>第４表
該当番号</t>
    <rPh sb="0" eb="1">
      <t>ダイ</t>
    </rPh>
    <rPh sb="2" eb="3">
      <t>ヒョウ</t>
    </rPh>
    <rPh sb="4" eb="6">
      <t>ガイトウ</t>
    </rPh>
    <rPh sb="6" eb="8">
      <t>バンゴウ</t>
    </rPh>
    <phoneticPr fontId="2"/>
  </si>
  <si>
    <t>３才児</t>
    <rPh sb="1" eb="3">
      <t>サイジ</t>
    </rPh>
    <phoneticPr fontId="2"/>
  </si>
  <si>
    <t>４才児</t>
    <rPh sb="1" eb="3">
      <t>サイジ</t>
    </rPh>
    <phoneticPr fontId="2"/>
  </si>
  <si>
    <t>５才児</t>
    <rPh sb="1" eb="3">
      <t>サイジ</t>
    </rPh>
    <phoneticPr fontId="2"/>
  </si>
  <si>
    <t>３
才
児</t>
    <rPh sb="2" eb="3">
      <t>ザエ</t>
    </rPh>
    <rPh sb="4" eb="5">
      <t>コ</t>
    </rPh>
    <phoneticPr fontId="2"/>
  </si>
  <si>
    <t>４
才
児</t>
    <rPh sb="2" eb="3">
      <t>ザエ</t>
    </rPh>
    <rPh sb="4" eb="5">
      <t>コ</t>
    </rPh>
    <phoneticPr fontId="2"/>
  </si>
  <si>
    <t>５
才
児</t>
    <rPh sb="2" eb="3">
      <t>ザエ</t>
    </rPh>
    <rPh sb="4" eb="5">
      <t>コ</t>
    </rPh>
    <phoneticPr fontId="2"/>
  </si>
  <si>
    <t>３　　　才　　　児</t>
    <rPh sb="4" eb="5">
      <t>サイ</t>
    </rPh>
    <rPh sb="8" eb="9">
      <t>コ</t>
    </rPh>
    <phoneticPr fontId="2"/>
  </si>
  <si>
    <t>４　　　才　　　児</t>
    <rPh sb="4" eb="5">
      <t>サイ</t>
    </rPh>
    <rPh sb="8" eb="9">
      <t>コ</t>
    </rPh>
    <phoneticPr fontId="2"/>
  </si>
  <si>
    <t>５　　　才　　　児</t>
    <rPh sb="4" eb="5">
      <t>サイ</t>
    </rPh>
    <rPh sb="8" eb="9">
      <t>コ</t>
    </rPh>
    <phoneticPr fontId="2"/>
  </si>
  <si>
    <t>私　学　部　記　入　欄</t>
    <rPh sb="0" eb="1">
      <t>ワタシ</t>
    </rPh>
    <rPh sb="2" eb="3">
      <t>ガク</t>
    </rPh>
    <rPh sb="4" eb="5">
      <t>ブ</t>
    </rPh>
    <rPh sb="6" eb="7">
      <t>キ</t>
    </rPh>
    <rPh sb="8" eb="9">
      <t>ニュウ</t>
    </rPh>
    <rPh sb="10" eb="11">
      <t>ラン</t>
    </rPh>
    <phoneticPr fontId="2"/>
  </si>
  <si>
    <t>第 ４ 表 の １</t>
    <rPh sb="0" eb="1">
      <t>ダイ</t>
    </rPh>
    <rPh sb="4" eb="5">
      <t>ヒョウ</t>
    </rPh>
    <phoneticPr fontId="2"/>
  </si>
  <si>
    <t>第 ４ 表 の ２</t>
    <rPh sb="0" eb="1">
      <t>ダイ</t>
    </rPh>
    <rPh sb="4" eb="5">
      <t>ヒョウ</t>
    </rPh>
    <phoneticPr fontId="2"/>
  </si>
  <si>
    <t>第 ６ 表 の ４</t>
    <rPh sb="0" eb="1">
      <t>ダイ</t>
    </rPh>
    <rPh sb="4" eb="5">
      <t>ヒョウ</t>
    </rPh>
    <phoneticPr fontId="2"/>
  </si>
  <si>
    <t>　安全対応能力向上の取組とは、防犯対策に加え、防災対策を強化し、各幼稚園が様々な危害を想定した総合的な危機管理体制を整備し、</t>
    <rPh sb="1" eb="3">
      <t>アンゼン</t>
    </rPh>
    <rPh sb="3" eb="5">
      <t>タイオウ</t>
    </rPh>
    <rPh sb="5" eb="7">
      <t>ノウリョク</t>
    </rPh>
    <rPh sb="7" eb="9">
      <t>コウジョウ</t>
    </rPh>
    <rPh sb="10" eb="12">
      <t>トリクミ</t>
    </rPh>
    <rPh sb="15" eb="17">
      <t>ボウハン</t>
    </rPh>
    <rPh sb="17" eb="19">
      <t>タイサク</t>
    </rPh>
    <rPh sb="20" eb="21">
      <t>クワ</t>
    </rPh>
    <rPh sb="23" eb="25">
      <t>ボウサイ</t>
    </rPh>
    <rPh sb="25" eb="27">
      <t>タイサク</t>
    </rPh>
    <rPh sb="28" eb="30">
      <t>キョウカ</t>
    </rPh>
    <rPh sb="32" eb="33">
      <t>カク</t>
    </rPh>
    <rPh sb="33" eb="36">
      <t>ヨウチエン</t>
    </rPh>
    <rPh sb="37" eb="39">
      <t>サマザマ</t>
    </rPh>
    <rPh sb="40" eb="42">
      <t>キガイ</t>
    </rPh>
    <rPh sb="43" eb="45">
      <t>ソウテイ</t>
    </rPh>
    <rPh sb="47" eb="49">
      <t>ソウゴウ</t>
    </rPh>
    <rPh sb="49" eb="50">
      <t>テキ</t>
    </rPh>
    <rPh sb="51" eb="53">
      <t>キキ</t>
    </rPh>
    <rPh sb="53" eb="55">
      <t>カンリ</t>
    </rPh>
    <rPh sb="55" eb="57">
      <t>タイセイ</t>
    </rPh>
    <rPh sb="58" eb="60">
      <t>セイビ</t>
    </rPh>
    <phoneticPr fontId="2"/>
  </si>
  <si>
    <t>５　　生徒等の安全対策推進補助</t>
    <rPh sb="3" eb="5">
      <t>セイト</t>
    </rPh>
    <rPh sb="5" eb="6">
      <t>トウ</t>
    </rPh>
    <rPh sb="7" eb="9">
      <t>アンゼン</t>
    </rPh>
    <rPh sb="9" eb="11">
      <t>タイサク</t>
    </rPh>
    <rPh sb="11" eb="13">
      <t>スイシン</t>
    </rPh>
    <rPh sb="13" eb="15">
      <t>ホジョ</t>
    </rPh>
    <phoneticPr fontId="2"/>
  </si>
  <si>
    <t>第 ６ 表 の ５</t>
    <rPh sb="0" eb="1">
      <t>ダイ</t>
    </rPh>
    <rPh sb="4" eb="5">
      <t>ヒョウ</t>
    </rPh>
    <phoneticPr fontId="2"/>
  </si>
  <si>
    <t>※一時預かり事業（幼稚園型）を実施する幼稚園は事業内容等の記入は不要ですが、</t>
    <rPh sb="1" eb="8">
      <t>イチ</t>
    </rPh>
    <rPh sb="9" eb="12">
      <t>ヨ</t>
    </rPh>
    <rPh sb="12" eb="13">
      <t>ガタ</t>
    </rPh>
    <rPh sb="15" eb="17">
      <t>ジッシ</t>
    </rPh>
    <rPh sb="19" eb="22">
      <t>ヨ</t>
    </rPh>
    <rPh sb="23" eb="25">
      <t>ジギョウ</t>
    </rPh>
    <rPh sb="25" eb="27">
      <t>ナイヨウ</t>
    </rPh>
    <rPh sb="27" eb="28">
      <t>トウ</t>
    </rPh>
    <rPh sb="29" eb="31">
      <t>キニュウ</t>
    </rPh>
    <rPh sb="32" eb="34">
      <t>フヨウ</t>
    </rPh>
    <phoneticPr fontId="2"/>
  </si>
  <si>
    <t>　　＊　午前中のみの保育時間の場合で、教育時間終了後から預かり保育を実施している場合も対象になります。（記入の手引きを参照してください。）</t>
    <rPh sb="4" eb="7">
      <t>ゴゼンチュウ</t>
    </rPh>
    <rPh sb="10" eb="12">
      <t>ホイク</t>
    </rPh>
    <rPh sb="12" eb="14">
      <t>ジカン</t>
    </rPh>
    <rPh sb="15" eb="17">
      <t>バアイ</t>
    </rPh>
    <rPh sb="19" eb="21">
      <t>キョウイク</t>
    </rPh>
    <rPh sb="21" eb="23">
      <t>ジカン</t>
    </rPh>
    <rPh sb="23" eb="26">
      <t>シュウリョウゴ</t>
    </rPh>
    <rPh sb="28" eb="29">
      <t>アズ</t>
    </rPh>
    <rPh sb="31" eb="33">
      <t>ホイク</t>
    </rPh>
    <rPh sb="34" eb="36">
      <t>ジッシ</t>
    </rPh>
    <rPh sb="40" eb="42">
      <t>バアイ</t>
    </rPh>
    <rPh sb="43" eb="45">
      <t>タイショウ</t>
    </rPh>
    <rPh sb="52" eb="54">
      <t>キニュウ</t>
    </rPh>
    <rPh sb="55" eb="57">
      <t>テビ</t>
    </rPh>
    <rPh sb="59" eb="61">
      <t>サンショウ</t>
    </rPh>
    <phoneticPr fontId="2"/>
  </si>
  <si>
    <t>　　　　４ 　預かり保育の実施日数が開園日数の半数未満（実施率が５０％未満）の場合は、私立幼稚園預かり保育推進補助の対象となりません。</t>
    <rPh sb="7" eb="8">
      <t>アズ</t>
    </rPh>
    <rPh sb="10" eb="12">
      <t>ホイク</t>
    </rPh>
    <rPh sb="13" eb="15">
      <t>ジッシ</t>
    </rPh>
    <rPh sb="15" eb="17">
      <t>ニッスウ</t>
    </rPh>
    <rPh sb="18" eb="21">
      <t>カイエンビ</t>
    </rPh>
    <rPh sb="21" eb="22">
      <t>スウ</t>
    </rPh>
    <rPh sb="23" eb="25">
      <t>ハンスウ</t>
    </rPh>
    <rPh sb="25" eb="27">
      <t>ミマン</t>
    </rPh>
    <rPh sb="28" eb="31">
      <t>ジッシリツ</t>
    </rPh>
    <rPh sb="35" eb="37">
      <t>ミマン</t>
    </rPh>
    <rPh sb="39" eb="41">
      <t>バアイ</t>
    </rPh>
    <rPh sb="43" eb="57">
      <t>アズ</t>
    </rPh>
    <rPh sb="58" eb="60">
      <t>タイショウ</t>
    </rPh>
    <phoneticPr fontId="2"/>
  </si>
  <si>
    <t>小数点以下切り捨て</t>
    <rPh sb="0" eb="3">
      <t>ショウスウテン</t>
    </rPh>
    <rPh sb="3" eb="5">
      <t>イカ</t>
    </rPh>
    <rPh sb="5" eb="6">
      <t>キ</t>
    </rPh>
    <rPh sb="7" eb="8">
      <t>ス</t>
    </rPh>
    <phoneticPr fontId="2"/>
  </si>
  <si>
    <t>時　　間</t>
    <phoneticPr fontId="2"/>
  </si>
  <si>
    <t>なし</t>
    <phoneticPr fontId="2"/>
  </si>
  <si>
    <t>日　　間</t>
    <phoneticPr fontId="2"/>
  </si>
  <si>
    <t>　５月１日現在において満３才児の園児がいる場合は、３才児の欄に含めて記入してください。</t>
    <rPh sb="2" eb="3">
      <t>ガツ</t>
    </rPh>
    <rPh sb="4" eb="5">
      <t>ニチ</t>
    </rPh>
    <rPh sb="5" eb="7">
      <t>ゲンザイ</t>
    </rPh>
    <rPh sb="13" eb="14">
      <t>サイ</t>
    </rPh>
    <rPh sb="16" eb="18">
      <t>エンジ</t>
    </rPh>
    <rPh sb="21" eb="23">
      <t>バアイ</t>
    </rPh>
    <rPh sb="26" eb="27">
      <t>サイ</t>
    </rPh>
    <phoneticPr fontId="2"/>
  </si>
  <si>
    <t>満３才児クラスを設置している園については、５月１日現在において満３才の園児が在籍する場合のみ、</t>
    <rPh sb="0" eb="1">
      <t>マン</t>
    </rPh>
    <rPh sb="2" eb="4">
      <t>サイジ</t>
    </rPh>
    <rPh sb="8" eb="10">
      <t>セッチ</t>
    </rPh>
    <rPh sb="14" eb="15">
      <t>エン</t>
    </rPh>
    <rPh sb="22" eb="23">
      <t>ガツ</t>
    </rPh>
    <rPh sb="24" eb="25">
      <t>ニチ</t>
    </rPh>
    <rPh sb="25" eb="27">
      <t>ゲンザイ</t>
    </rPh>
    <rPh sb="31" eb="32">
      <t>マン</t>
    </rPh>
    <rPh sb="33" eb="34">
      <t>サイ</t>
    </rPh>
    <rPh sb="35" eb="37">
      <t>エンジ</t>
    </rPh>
    <rPh sb="38" eb="40">
      <t>ザイセキ</t>
    </rPh>
    <rPh sb="42" eb="44">
      <t>バアイ</t>
    </rPh>
    <phoneticPr fontId="2"/>
  </si>
  <si>
    <t>例　「第４表の３の番号５」の教員の場合：調査表番号３、番号５</t>
    <rPh sb="0" eb="1">
      <t>レイ</t>
    </rPh>
    <rPh sb="3" eb="4">
      <t>ダイ</t>
    </rPh>
    <rPh sb="5" eb="6">
      <t>ヒョウ</t>
    </rPh>
    <rPh sb="9" eb="11">
      <t>バンゴウ</t>
    </rPh>
    <rPh sb="14" eb="16">
      <t>キョウイン</t>
    </rPh>
    <rPh sb="17" eb="19">
      <t>バアイ</t>
    </rPh>
    <rPh sb="20" eb="23">
      <t>チョウサヒョウ</t>
    </rPh>
    <rPh sb="23" eb="25">
      <t>バンゴウ</t>
    </rPh>
    <rPh sb="27" eb="29">
      <t>バンゴウ</t>
    </rPh>
    <phoneticPr fontId="2"/>
  </si>
  <si>
    <t>調査表
番号</t>
    <rPh sb="0" eb="3">
      <t>チョウサヒョウ</t>
    </rPh>
    <rPh sb="4" eb="6">
      <t>バンゴウ</t>
    </rPh>
    <phoneticPr fontId="2"/>
  </si>
  <si>
    <t>番号</t>
    <rPh sb="0" eb="2">
      <t>バンゴウ</t>
    </rPh>
    <phoneticPr fontId="2"/>
  </si>
  <si>
    <t>現幼稚園の
勤続年数</t>
    <rPh sb="0" eb="1">
      <t>ゲン</t>
    </rPh>
    <rPh sb="1" eb="4">
      <t>ヨウチエン</t>
    </rPh>
    <rPh sb="6" eb="8">
      <t>キンゾク</t>
    </rPh>
    <rPh sb="8" eb="10">
      <t>ネンスウ</t>
    </rPh>
    <phoneticPr fontId="2"/>
  </si>
  <si>
    <t>現幼稚園
の
勤続年数</t>
    <rPh sb="0" eb="1">
      <t>ゲン</t>
    </rPh>
    <rPh sb="1" eb="4">
      <t>ヨウチエン</t>
    </rPh>
    <rPh sb="7" eb="9">
      <t>キンゾク</t>
    </rPh>
    <rPh sb="9" eb="11">
      <t>ネンスウ</t>
    </rPh>
    <phoneticPr fontId="2"/>
  </si>
  <si>
    <t>（</t>
    <phoneticPr fontId="2"/>
  </si>
  <si>
    <t>）</t>
    <phoneticPr fontId="2"/>
  </si>
  <si>
    <t>３才児の欄に記入してください。</t>
    <rPh sb="1" eb="3">
      <t>サイジ</t>
    </rPh>
    <rPh sb="4" eb="5">
      <t>ラン</t>
    </rPh>
    <rPh sb="6" eb="8">
      <t>キニュウ</t>
    </rPh>
    <phoneticPr fontId="2"/>
  </si>
  <si>
    <t>「第４表該当番号」欄には、当該教職員の第４表の調査表番号（１～６のいずれか）及び番号を記入してください。</t>
    <rPh sb="1" eb="2">
      <t>ダイ</t>
    </rPh>
    <rPh sb="3" eb="4">
      <t>ヒョウ</t>
    </rPh>
    <rPh sb="4" eb="6">
      <t>ガイトウ</t>
    </rPh>
    <rPh sb="6" eb="8">
      <t>バンゴウ</t>
    </rPh>
    <rPh sb="9" eb="10">
      <t>ラン</t>
    </rPh>
    <rPh sb="13" eb="15">
      <t>トウガイ</t>
    </rPh>
    <rPh sb="15" eb="16">
      <t>オシ</t>
    </rPh>
    <rPh sb="16" eb="18">
      <t>ショクイン</t>
    </rPh>
    <rPh sb="19" eb="20">
      <t>ダイ</t>
    </rPh>
    <rPh sb="21" eb="22">
      <t>ヒョウ</t>
    </rPh>
    <rPh sb="23" eb="25">
      <t>チョウサ</t>
    </rPh>
    <rPh sb="25" eb="26">
      <t>ヒョウ</t>
    </rPh>
    <rPh sb="26" eb="28">
      <t>バンゴウ</t>
    </rPh>
    <rPh sb="38" eb="39">
      <t>オヨ</t>
    </rPh>
    <rPh sb="40" eb="42">
      <t>バンゴウ</t>
    </rPh>
    <rPh sb="43" eb="45">
      <t>キニュウ</t>
    </rPh>
    <phoneticPr fontId="2"/>
  </si>
  <si>
    <t>　実施の有無欄の「２」に○を囲って提出してください。</t>
    <rPh sb="1" eb="3">
      <t>ジッシ</t>
    </rPh>
    <rPh sb="4" eb="6">
      <t>ウム</t>
    </rPh>
    <rPh sb="6" eb="7">
      <t>ラン</t>
    </rPh>
    <rPh sb="14" eb="15">
      <t>カコ</t>
    </rPh>
    <rPh sb="17" eb="19">
      <t>テイシュツ</t>
    </rPh>
    <phoneticPr fontId="2"/>
  </si>
  <si>
    <t>給与規程</t>
    <rPh sb="0" eb="2">
      <t>キュウヨ</t>
    </rPh>
    <rPh sb="2" eb="4">
      <t>キテイ</t>
    </rPh>
    <phoneticPr fontId="2"/>
  </si>
  <si>
    <t>その他
（　　　　　　　　　）</t>
    <rPh sb="2" eb="3">
      <t>タ</t>
    </rPh>
    <phoneticPr fontId="2"/>
  </si>
  <si>
    <t>実績があった場合に補助対象となります。</t>
    <rPh sb="0" eb="2">
      <t>ジッセキ</t>
    </rPh>
    <phoneticPr fontId="2"/>
  </si>
  <si>
    <t>※　園則に基づき満３才児の募集定員を設定し、前年度に満３才児の受入れ</t>
    <rPh sb="2" eb="4">
      <t>エンソク</t>
    </rPh>
    <rPh sb="5" eb="6">
      <t>モト</t>
    </rPh>
    <rPh sb="8" eb="9">
      <t>マン</t>
    </rPh>
    <rPh sb="10" eb="11">
      <t>サイ</t>
    </rPh>
    <rPh sb="11" eb="12">
      <t>ジ</t>
    </rPh>
    <rPh sb="13" eb="15">
      <t>ボシュウ</t>
    </rPh>
    <rPh sb="15" eb="17">
      <t>テイイン</t>
    </rPh>
    <rPh sb="18" eb="20">
      <t>セッテイ</t>
    </rPh>
    <rPh sb="22" eb="25">
      <t>ゼンネンド</t>
    </rPh>
    <rPh sb="26" eb="27">
      <t>マン</t>
    </rPh>
    <rPh sb="28" eb="29">
      <t>サイ</t>
    </rPh>
    <rPh sb="29" eb="30">
      <t>ジ</t>
    </rPh>
    <rPh sb="31" eb="33">
      <t>ウケイ</t>
    </rPh>
    <phoneticPr fontId="2"/>
  </si>
  <si>
    <t>周知文書</t>
    <rPh sb="0" eb="2">
      <t>シュウチ</t>
    </rPh>
    <rPh sb="2" eb="4">
      <t>ブンショ</t>
    </rPh>
    <phoneticPr fontId="2"/>
  </si>
  <si>
    <t>※地域教育事業の取組</t>
    <rPh sb="1" eb="3">
      <t>チイキ</t>
    </rPh>
    <rPh sb="3" eb="5">
      <t>キョウイク</t>
    </rPh>
    <rPh sb="5" eb="7">
      <t>ジギョウ</t>
    </rPh>
    <rPh sb="8" eb="10">
      <t>トリクミ</t>
    </rPh>
    <phoneticPr fontId="2"/>
  </si>
  <si>
    <t>※　事業数</t>
    <rPh sb="2" eb="5">
      <t>ジギョウスウ</t>
    </rPh>
    <phoneticPr fontId="2"/>
  </si>
  <si>
    <t>※</t>
    <phoneticPr fontId="2"/>
  </si>
  <si>
    <t>地域教育事業とは、補助金の交付年度において、幼稚園が主体となって幼児教育に関する知識・方法を、年間を通じ無料で地域住民のために提供</t>
    <rPh sb="0" eb="2">
      <t>チイキ</t>
    </rPh>
    <rPh sb="2" eb="4">
      <t>キョウイク</t>
    </rPh>
    <rPh sb="4" eb="6">
      <t>ジギョウ</t>
    </rPh>
    <rPh sb="9" eb="12">
      <t>ホジョキン</t>
    </rPh>
    <rPh sb="13" eb="15">
      <t>コウフ</t>
    </rPh>
    <rPh sb="15" eb="17">
      <t>ネンド</t>
    </rPh>
    <rPh sb="22" eb="25">
      <t>ヨウチエン</t>
    </rPh>
    <rPh sb="26" eb="28">
      <t>シュタイ</t>
    </rPh>
    <rPh sb="32" eb="34">
      <t>ヨウジ</t>
    </rPh>
    <rPh sb="34" eb="36">
      <t>キョウイク</t>
    </rPh>
    <rPh sb="37" eb="38">
      <t>カン</t>
    </rPh>
    <rPh sb="40" eb="42">
      <t>チシキ</t>
    </rPh>
    <rPh sb="43" eb="45">
      <t>ホウホウ</t>
    </rPh>
    <rPh sb="47" eb="49">
      <t>ネンカン</t>
    </rPh>
    <rPh sb="50" eb="51">
      <t>ツウ</t>
    </rPh>
    <rPh sb="52" eb="54">
      <t>ムリョウ</t>
    </rPh>
    <rPh sb="55" eb="57">
      <t>チイキ</t>
    </rPh>
    <rPh sb="57" eb="59">
      <t>ジュウミン</t>
    </rPh>
    <rPh sb="63" eb="65">
      <t>テイキョウ</t>
    </rPh>
    <phoneticPr fontId="2"/>
  </si>
  <si>
    <t>している場合をいいます（例えば、園庭開放、育児相談、講演会など。）。</t>
    <phoneticPr fontId="2"/>
  </si>
  <si>
    <t>年間を通じとは、「各事業分類ごとに、少なくとも１学期１回以上、年３回以上実施」していることをいいます。</t>
    <rPh sb="9" eb="12">
      <t>カクジギョウ</t>
    </rPh>
    <rPh sb="12" eb="14">
      <t>ブンルイ</t>
    </rPh>
    <phoneticPr fontId="2"/>
  </si>
  <si>
    <t>事　業</t>
    <rPh sb="0" eb="1">
      <t>コト</t>
    </rPh>
    <rPh sb="2" eb="3">
      <t>ギョウ</t>
    </rPh>
    <phoneticPr fontId="2"/>
  </si>
  <si>
    <t>また、周知方法については、該当するもの全てに○をしてください。その他の場合は、具体的に内容を記入してください。</t>
    <phoneticPr fontId="2"/>
  </si>
  <si>
    <t>周知文書（パンフレット等）及び実施計画書等、事業の内容が分かる書類（写し）を提出してください。</t>
    <phoneticPr fontId="2"/>
  </si>
  <si>
    <t>５種類の事業分類のうち、最大３事業を補助対象とします。</t>
    <rPh sb="1" eb="3">
      <t>シュルイ</t>
    </rPh>
    <rPh sb="4" eb="6">
      <t>ジギョウ</t>
    </rPh>
    <rPh sb="6" eb="8">
      <t>ブンルイ</t>
    </rPh>
    <rPh sb="12" eb="14">
      <t>サイダイ</t>
    </rPh>
    <phoneticPr fontId="2"/>
  </si>
  <si>
    <t>事業</t>
    <rPh sb="0" eb="2">
      <t>ジギョウ</t>
    </rPh>
    <phoneticPr fontId="2"/>
  </si>
  <si>
    <t>分類</t>
    <rPh sb="0" eb="2">
      <t>ブンルイ</t>
    </rPh>
    <phoneticPr fontId="2"/>
  </si>
  <si>
    <t>担当者の種別に○をする
（　氏名を記入　）</t>
    <phoneticPr fontId="2"/>
  </si>
  <si>
    <t>実施回数・期間</t>
    <rPh sb="0" eb="2">
      <t>ジッシ</t>
    </rPh>
    <rPh sb="2" eb="4">
      <t>カイスウ</t>
    </rPh>
    <rPh sb="5" eb="7">
      <t>キカン</t>
    </rPh>
    <phoneticPr fontId="2"/>
  </si>
  <si>
    <t>概　　　　　　要</t>
    <rPh sb="0" eb="1">
      <t>オオムネ</t>
    </rPh>
    <rPh sb="7" eb="8">
      <t>ヨウ</t>
    </rPh>
    <phoneticPr fontId="2"/>
  </si>
  <si>
    <t>周　知　方　法</t>
    <phoneticPr fontId="2"/>
  </si>
  <si>
    <t>子育て親子の交流の場の提供と交流</t>
    <rPh sb="0" eb="2">
      <t>コソダ</t>
    </rPh>
    <rPh sb="3" eb="5">
      <t>オヤコ</t>
    </rPh>
    <rPh sb="6" eb="8">
      <t>コウリュウ</t>
    </rPh>
    <rPh sb="9" eb="10">
      <t>バ</t>
    </rPh>
    <rPh sb="11" eb="13">
      <t>テイキョウ</t>
    </rPh>
    <rPh sb="14" eb="16">
      <t>コウリュウ</t>
    </rPh>
    <phoneticPr fontId="2"/>
  </si>
  <si>
    <t xml:space="preserve">
教職員　・　外部講師</t>
    <phoneticPr fontId="2"/>
  </si>
  <si>
    <t>・園の掲示板にポスターを掲示</t>
    <phoneticPr fontId="2"/>
  </si>
  <si>
    <t>・園のホームページに掲載</t>
    <phoneticPr fontId="2"/>
  </si>
  <si>
    <t>・近隣施設でポスター掲示・チラシ配布</t>
    <phoneticPr fontId="2"/>
  </si>
  <si>
    <t>その他
（　　　　　　　　　　）</t>
    <rPh sb="2" eb="3">
      <t>タ</t>
    </rPh>
    <phoneticPr fontId="2"/>
  </si>
  <si>
    <t>・自治体の広報誌等に掲載</t>
    <phoneticPr fontId="2"/>
  </si>
  <si>
    <t>子育て等に関する相談、援助</t>
    <rPh sb="0" eb="2">
      <t>コソダ</t>
    </rPh>
    <rPh sb="3" eb="4">
      <t>トウ</t>
    </rPh>
    <rPh sb="5" eb="6">
      <t>カン</t>
    </rPh>
    <rPh sb="8" eb="10">
      <t>ソウダン</t>
    </rPh>
    <rPh sb="11" eb="13">
      <t>エンジョ</t>
    </rPh>
    <phoneticPr fontId="2"/>
  </si>
  <si>
    <t>地域の子育て関連情報の提供</t>
    <rPh sb="0" eb="2">
      <t>チイキ</t>
    </rPh>
    <rPh sb="3" eb="5">
      <t>コソダ</t>
    </rPh>
    <rPh sb="6" eb="8">
      <t>カンレン</t>
    </rPh>
    <rPh sb="8" eb="10">
      <t>ジョウホウ</t>
    </rPh>
    <rPh sb="11" eb="13">
      <t>テイキョウ</t>
    </rPh>
    <phoneticPr fontId="2"/>
  </si>
  <si>
    <t>子育て及び子育て支援に関する講習等</t>
    <rPh sb="0" eb="2">
      <t>コソダ</t>
    </rPh>
    <rPh sb="3" eb="4">
      <t>オヨ</t>
    </rPh>
    <rPh sb="5" eb="7">
      <t>コソダ</t>
    </rPh>
    <rPh sb="8" eb="10">
      <t>シエン</t>
    </rPh>
    <rPh sb="11" eb="12">
      <t>カン</t>
    </rPh>
    <rPh sb="14" eb="16">
      <t>コウシュウ</t>
    </rPh>
    <rPh sb="16" eb="17">
      <t>トウ</t>
    </rPh>
    <phoneticPr fontId="2"/>
  </si>
  <si>
    <t>その他</t>
    <rPh sb="2" eb="3">
      <t>タ</t>
    </rPh>
    <phoneticPr fontId="2"/>
  </si>
  <si>
    <t>チェック</t>
    <phoneticPr fontId="2"/>
  </si>
  <si>
    <t>「私立幼稚園現況調査票」と数値が一致しているか</t>
    <phoneticPr fontId="2"/>
  </si>
  <si>
    <t>５月１日より後の入園児を計上していないか</t>
    <phoneticPr fontId="2"/>
  </si>
  <si>
    <t>・その他（　　　　　　　　　）</t>
    <phoneticPr fontId="2"/>
  </si>
  <si>
    <t>備　　　　考</t>
    <phoneticPr fontId="2"/>
  </si>
  <si>
    <t>本務先の園名・職名</t>
    <phoneticPr fontId="2"/>
  </si>
  <si>
    <t>共済組合等の
記号及び
組合員番号</t>
    <phoneticPr fontId="2"/>
  </si>
  <si>
    <t>共済組合等の
記号及び
組合員番号</t>
    <rPh sb="0" eb="2">
      <t>キョウサイ</t>
    </rPh>
    <rPh sb="2" eb="5">
      <t>クミアイナド</t>
    </rPh>
    <rPh sb="7" eb="9">
      <t>キゴウ</t>
    </rPh>
    <rPh sb="9" eb="10">
      <t>オヨ</t>
    </rPh>
    <rPh sb="12" eb="15">
      <t>クミアイイン</t>
    </rPh>
    <rPh sb="15" eb="17">
      <t>バンゴウ</t>
    </rPh>
    <phoneticPr fontId="2"/>
  </si>
  <si>
    <t>備　　　　考</t>
    <phoneticPr fontId="2"/>
  </si>
  <si>
    <t>備　　　　考</t>
    <phoneticPr fontId="2"/>
  </si>
  <si>
    <t>本務先の園名・職名</t>
    <phoneticPr fontId="2"/>
  </si>
  <si>
    <t>共済組合等の
記号及び
組合員番号</t>
    <phoneticPr fontId="2"/>
  </si>
  <si>
    <t>育休規程</t>
    <rPh sb="0" eb="2">
      <t>イクキュウ</t>
    </rPh>
    <rPh sb="2" eb="4">
      <t>キテイ</t>
    </rPh>
    <phoneticPr fontId="2"/>
  </si>
  <si>
    <t>取得年度</t>
    <rPh sb="0" eb="2">
      <t>シュトク</t>
    </rPh>
    <rPh sb="2" eb="4">
      <t>ネンド</t>
    </rPh>
    <phoneticPr fontId="2"/>
  </si>
  <si>
    <t>２ (２)　　授業料減免補助　（幼稚園）</t>
    <rPh sb="7" eb="10">
      <t>ジュギョウリョウ</t>
    </rPh>
    <rPh sb="10" eb="12">
      <t>ゲンメン</t>
    </rPh>
    <rPh sb="12" eb="14">
      <t>ホジョ</t>
    </rPh>
    <rPh sb="16" eb="19">
      <t>ヨウチエン</t>
    </rPh>
    <phoneticPr fontId="2"/>
  </si>
  <si>
    <t>第６表 の ２ (２)</t>
    <rPh sb="0" eb="1">
      <t>ダイ</t>
    </rPh>
    <rPh sb="2" eb="3">
      <t>ヒョウ</t>
    </rPh>
    <phoneticPr fontId="2"/>
  </si>
  <si>
    <t>減免対象者一覧（家計状況の急変）</t>
    <rPh sb="0" eb="2">
      <t>ゲンメン</t>
    </rPh>
    <rPh sb="2" eb="5">
      <t>タイショウシャ</t>
    </rPh>
    <rPh sb="5" eb="7">
      <t>イチラン</t>
    </rPh>
    <rPh sb="8" eb="10">
      <t>カケイ</t>
    </rPh>
    <rPh sb="10" eb="12">
      <t>ジョウキョウ</t>
    </rPh>
    <rPh sb="13" eb="15">
      <t>キュウヘン</t>
    </rPh>
    <phoneticPr fontId="2"/>
  </si>
  <si>
    <t>生徒氏名</t>
    <rPh sb="0" eb="2">
      <t>セイト</t>
    </rPh>
    <rPh sb="2" eb="4">
      <t>シメイ</t>
    </rPh>
    <phoneticPr fontId="2"/>
  </si>
  <si>
    <t>急変理由</t>
    <rPh sb="0" eb="2">
      <t>キュウヘン</t>
    </rPh>
    <rPh sb="2" eb="4">
      <t>リユウ</t>
    </rPh>
    <phoneticPr fontId="2"/>
  </si>
  <si>
    <t>急変発生
年月日</t>
    <rPh sb="0" eb="2">
      <t>キュウヘン</t>
    </rPh>
    <rPh sb="2" eb="4">
      <t>ハッセイ</t>
    </rPh>
    <rPh sb="5" eb="7">
      <t>ネンゲツ</t>
    </rPh>
    <rPh sb="7" eb="8">
      <t>ヒ</t>
    </rPh>
    <phoneticPr fontId="2"/>
  </si>
  <si>
    <t>減免
適用
月数
A</t>
    <rPh sb="0" eb="2">
      <t>ゲンメン</t>
    </rPh>
    <rPh sb="3" eb="5">
      <t>テキヨウ</t>
    </rPh>
    <rPh sb="6" eb="8">
      <t>ツキスウ</t>
    </rPh>
    <phoneticPr fontId="2"/>
  </si>
  <si>
    <t>授業料関係</t>
    <rPh sb="0" eb="3">
      <t>ジュギョウリョウ</t>
    </rPh>
    <rPh sb="3" eb="5">
      <t>カンケイ</t>
    </rPh>
    <phoneticPr fontId="2"/>
  </si>
  <si>
    <t>納付金関係</t>
    <rPh sb="0" eb="3">
      <t>ノウフキン</t>
    </rPh>
    <rPh sb="3" eb="5">
      <t>カンケイ</t>
    </rPh>
    <phoneticPr fontId="2"/>
  </si>
  <si>
    <t>補助対象
減免額総額
O=J+N</t>
    <rPh sb="0" eb="2">
      <t>ホジョ</t>
    </rPh>
    <rPh sb="2" eb="4">
      <t>タイショウ</t>
    </rPh>
    <rPh sb="5" eb="7">
      <t>ゲンメン</t>
    </rPh>
    <rPh sb="7" eb="8">
      <t>ガク</t>
    </rPh>
    <rPh sb="8" eb="10">
      <t>ソウガク</t>
    </rPh>
    <phoneticPr fontId="2"/>
  </si>
  <si>
    <t>備　　考　　</t>
    <rPh sb="0" eb="1">
      <t>ソナエ</t>
    </rPh>
    <rPh sb="3" eb="4">
      <t>コウ</t>
    </rPh>
    <phoneticPr fontId="2"/>
  </si>
  <si>
    <t>私学部
確認欄</t>
    <rPh sb="0" eb="2">
      <t>シガク</t>
    </rPh>
    <rPh sb="2" eb="3">
      <t>ブ</t>
    </rPh>
    <phoneticPr fontId="2"/>
  </si>
  <si>
    <t>園則上の授業料</t>
    <rPh sb="0" eb="1">
      <t>エン</t>
    </rPh>
    <rPh sb="1" eb="2">
      <t>ソク</t>
    </rPh>
    <rPh sb="2" eb="3">
      <t>ジョウ</t>
    </rPh>
    <rPh sb="4" eb="7">
      <t>ジュギョウリョウ</t>
    </rPh>
    <phoneticPr fontId="2"/>
  </si>
  <si>
    <t xml:space="preserve">学則上の授業料から差し引く補助金等 </t>
    <rPh sb="0" eb="2">
      <t>ガクソク</t>
    </rPh>
    <rPh sb="2" eb="3">
      <t>ジョウ</t>
    </rPh>
    <rPh sb="4" eb="7">
      <t>ジュギョウリョウ</t>
    </rPh>
    <rPh sb="13" eb="16">
      <t>ホジョキン</t>
    </rPh>
    <phoneticPr fontId="2"/>
  </si>
  <si>
    <t>一時避難
関数</t>
    <rPh sb="0" eb="2">
      <t>イチジ</t>
    </rPh>
    <rPh sb="2" eb="4">
      <t>ヒナン</t>
    </rPh>
    <rPh sb="5" eb="7">
      <t>カンスウ</t>
    </rPh>
    <phoneticPr fontId="2"/>
  </si>
  <si>
    <t>補助金等を除いた授業料（減免適用月数分）
H＝C-G
※マイナスになる場合は「0」</t>
    <rPh sb="0" eb="3">
      <t>ホジョキン</t>
    </rPh>
    <rPh sb="3" eb="4">
      <t>トウ</t>
    </rPh>
    <rPh sb="5" eb="6">
      <t>ノゾ</t>
    </rPh>
    <rPh sb="8" eb="11">
      <t>ジュギョウリョウ</t>
    </rPh>
    <rPh sb="12" eb="14">
      <t>ゲンメン</t>
    </rPh>
    <rPh sb="14" eb="16">
      <t>テキヨウ</t>
    </rPh>
    <rPh sb="16" eb="18">
      <t>ツキスウ</t>
    </rPh>
    <rPh sb="18" eb="19">
      <t>ブン</t>
    </rPh>
    <rPh sb="35" eb="37">
      <t>バアイ</t>
    </rPh>
    <phoneticPr fontId="2"/>
  </si>
  <si>
    <t>学校における
幼児に対する減免（支給）額
I</t>
    <rPh sb="0" eb="2">
      <t>ガッコウ</t>
    </rPh>
    <rPh sb="7" eb="9">
      <t>ヨウジ</t>
    </rPh>
    <rPh sb="10" eb="11">
      <t>タイ</t>
    </rPh>
    <rPh sb="13" eb="15">
      <t>ゲンメン</t>
    </rPh>
    <rPh sb="16" eb="18">
      <t>シキュウ</t>
    </rPh>
    <rPh sb="19" eb="20">
      <t>ガク</t>
    </rPh>
    <rPh sb="20" eb="21">
      <t>テイガク</t>
    </rPh>
    <phoneticPr fontId="2"/>
  </si>
  <si>
    <t>補助対象
減免額
J
（HとIのうち少ない額）</t>
    <rPh sb="0" eb="2">
      <t>ホジョ</t>
    </rPh>
    <rPh sb="2" eb="4">
      <t>タイショウ</t>
    </rPh>
    <rPh sb="5" eb="7">
      <t>ゲンメン</t>
    </rPh>
    <rPh sb="7" eb="8">
      <t>ガク</t>
    </rPh>
    <rPh sb="18" eb="19">
      <t>スク</t>
    </rPh>
    <rPh sb="21" eb="22">
      <t>ガク</t>
    </rPh>
    <phoneticPr fontId="2"/>
  </si>
  <si>
    <r>
      <rPr>
        <sz val="14"/>
        <color theme="1"/>
        <rFont val="ＭＳ Ｐゴシック"/>
        <family val="3"/>
        <charset val="128"/>
        <scheme val="minor"/>
      </rPr>
      <t>園則上の納付金</t>
    </r>
    <r>
      <rPr>
        <sz val="12"/>
        <color theme="1"/>
        <rFont val="ＭＳ Ｐゴシック"/>
        <family val="3"/>
        <charset val="128"/>
        <scheme val="minor"/>
      </rPr>
      <t xml:space="preserve">
</t>
    </r>
    <r>
      <rPr>
        <sz val="10"/>
        <color theme="1"/>
        <rFont val="ＭＳ Ｐゴシック"/>
        <family val="3"/>
        <charset val="128"/>
        <scheme val="minor"/>
      </rPr>
      <t>（納付金減免有の場合のみ記入）</t>
    </r>
    <rPh sb="0" eb="1">
      <t>エン</t>
    </rPh>
    <rPh sb="1" eb="2">
      <t>ソク</t>
    </rPh>
    <rPh sb="2" eb="3">
      <t>ジョウ</t>
    </rPh>
    <rPh sb="4" eb="7">
      <t>ノウフキン</t>
    </rPh>
    <rPh sb="9" eb="12">
      <t>ノウフキン</t>
    </rPh>
    <rPh sb="12" eb="14">
      <t>ゲンメン</t>
    </rPh>
    <rPh sb="14" eb="15">
      <t>アリ</t>
    </rPh>
    <rPh sb="16" eb="18">
      <t>バアイ</t>
    </rPh>
    <rPh sb="20" eb="22">
      <t>キニュウ</t>
    </rPh>
    <phoneticPr fontId="2"/>
  </si>
  <si>
    <t>学校における
幼児に対する減免（支給）額
M</t>
    <rPh sb="0" eb="2">
      <t>ガッコウ</t>
    </rPh>
    <rPh sb="7" eb="9">
      <t>ヨウジ</t>
    </rPh>
    <rPh sb="10" eb="11">
      <t>タイ</t>
    </rPh>
    <rPh sb="13" eb="15">
      <t>ゲンメン</t>
    </rPh>
    <rPh sb="16" eb="18">
      <t>シキュウ</t>
    </rPh>
    <rPh sb="19" eb="20">
      <t>ガク</t>
    </rPh>
    <phoneticPr fontId="2"/>
  </si>
  <si>
    <t>補助対象
減免額
N
（LとMのうち少ない額）</t>
    <rPh sb="0" eb="2">
      <t>ホジョ</t>
    </rPh>
    <rPh sb="2" eb="4">
      <t>タイショウ</t>
    </rPh>
    <rPh sb="5" eb="7">
      <t>ゲンメン</t>
    </rPh>
    <rPh sb="7" eb="8">
      <t>ガク</t>
    </rPh>
    <rPh sb="18" eb="19">
      <t>スク</t>
    </rPh>
    <rPh sb="21" eb="22">
      <t>ガク</t>
    </rPh>
    <phoneticPr fontId="2"/>
  </si>
  <si>
    <t>園則上の
授業料
（月額相当額）
B</t>
    <rPh sb="0" eb="1">
      <t>エン</t>
    </rPh>
    <rPh sb="1" eb="2">
      <t>ソク</t>
    </rPh>
    <rPh sb="2" eb="3">
      <t>ジョウ</t>
    </rPh>
    <rPh sb="5" eb="8">
      <t>ジュギョウリョウ</t>
    </rPh>
    <rPh sb="10" eb="12">
      <t>ゲツガク</t>
    </rPh>
    <rPh sb="12" eb="14">
      <t>ソウトウ</t>
    </rPh>
    <rPh sb="14" eb="15">
      <t>ガク</t>
    </rPh>
    <phoneticPr fontId="2"/>
  </si>
  <si>
    <t>園則上の
授業料（減免適用月数分）
C≒A×B</t>
    <rPh sb="0" eb="1">
      <t>エン</t>
    </rPh>
    <rPh sb="1" eb="2">
      <t>ソク</t>
    </rPh>
    <rPh sb="2" eb="3">
      <t>ジョウ</t>
    </rPh>
    <rPh sb="5" eb="8">
      <t>ジュギョウリョウ</t>
    </rPh>
    <rPh sb="9" eb="11">
      <t>ゲンメン</t>
    </rPh>
    <rPh sb="11" eb="13">
      <t>テキヨウ</t>
    </rPh>
    <rPh sb="13" eb="15">
      <t>ツキスウ</t>
    </rPh>
    <rPh sb="15" eb="16">
      <t>ブン</t>
    </rPh>
    <phoneticPr fontId="2"/>
  </si>
  <si>
    <t xml:space="preserve">
(減免適用月数換算可能分）
D</t>
    <rPh sb="2" eb="4">
      <t>ゲンメン</t>
    </rPh>
    <rPh sb="4" eb="6">
      <t>テキヨウ</t>
    </rPh>
    <rPh sb="6" eb="8">
      <t>ツキスウ</t>
    </rPh>
    <rPh sb="8" eb="10">
      <t>カンサン</t>
    </rPh>
    <rPh sb="10" eb="12">
      <t>カノウ</t>
    </rPh>
    <rPh sb="12" eb="13">
      <t>ブン</t>
    </rPh>
    <phoneticPr fontId="2"/>
  </si>
  <si>
    <r>
      <t xml:space="preserve">（減免適用月数換算不可能分）
</t>
    </r>
    <r>
      <rPr>
        <sz val="12"/>
        <rFont val="ＭＳ Ｐゴシック"/>
        <family val="3"/>
        <charset val="128"/>
      </rPr>
      <t>E＝A×F　</t>
    </r>
    <rPh sb="1" eb="3">
      <t>ゲンメン</t>
    </rPh>
    <rPh sb="3" eb="5">
      <t>テキヨウ</t>
    </rPh>
    <rPh sb="5" eb="7">
      <t>ゲッスウ</t>
    </rPh>
    <rPh sb="7" eb="9">
      <t>カンサン</t>
    </rPh>
    <rPh sb="9" eb="12">
      <t>フカノウ</t>
    </rPh>
    <rPh sb="12" eb="13">
      <t>ブン</t>
    </rPh>
    <phoneticPr fontId="2"/>
  </si>
  <si>
    <t>合計
G＝D＋E</t>
    <phoneticPr fontId="2"/>
  </si>
  <si>
    <t>園則上の
納付金
（月額相当）
K</t>
    <rPh sb="0" eb="1">
      <t>エン</t>
    </rPh>
    <rPh sb="1" eb="2">
      <t>ソク</t>
    </rPh>
    <rPh sb="2" eb="3">
      <t>ジョウ</t>
    </rPh>
    <rPh sb="5" eb="8">
      <t>ノウフキン</t>
    </rPh>
    <rPh sb="10" eb="12">
      <t>ゲツガク</t>
    </rPh>
    <rPh sb="12" eb="14">
      <t>ソウトウ</t>
    </rPh>
    <phoneticPr fontId="2"/>
  </si>
  <si>
    <t>園則上の納付金（減免適用月数分）
L≒A×K</t>
    <rPh sb="0" eb="1">
      <t>エン</t>
    </rPh>
    <rPh sb="1" eb="2">
      <t>ソク</t>
    </rPh>
    <rPh sb="2" eb="3">
      <t>ジョウ</t>
    </rPh>
    <rPh sb="4" eb="7">
      <t>ノウフキン</t>
    </rPh>
    <rPh sb="8" eb="10">
      <t>ゲンメン</t>
    </rPh>
    <rPh sb="10" eb="12">
      <t>テキヨウ</t>
    </rPh>
    <rPh sb="12" eb="14">
      <t>ツキスウ</t>
    </rPh>
    <rPh sb="14" eb="15">
      <t>ブン</t>
    </rPh>
    <phoneticPr fontId="2"/>
  </si>
  <si>
    <t>（確認書類）</t>
    <rPh sb="1" eb="3">
      <t>カクニン</t>
    </rPh>
    <rPh sb="3" eb="5">
      <t>ショルイ</t>
    </rPh>
    <phoneticPr fontId="2"/>
  </si>
  <si>
    <t>月額相当額F</t>
    <rPh sb="0" eb="2">
      <t>ゲツガク</t>
    </rPh>
    <rPh sb="2" eb="4">
      <t>ソウトウ</t>
    </rPh>
    <rPh sb="4" eb="5">
      <t>ガク</t>
    </rPh>
    <phoneticPr fontId="2"/>
  </si>
  <si>
    <t>（</t>
    <phoneticPr fontId="2"/>
  </si>
  <si>
    <t>）</t>
    <phoneticPr fontId="2"/>
  </si>
  <si>
    <t>（</t>
    <phoneticPr fontId="2"/>
  </si>
  <si>
    <t>）</t>
    <phoneticPr fontId="2"/>
  </si>
  <si>
    <t>（</t>
    <phoneticPr fontId="2"/>
  </si>
  <si>
    <t>）</t>
    <phoneticPr fontId="2"/>
  </si>
  <si>
    <t>Ｏの合計</t>
    <rPh sb="2" eb="4">
      <t>ゴウケイ</t>
    </rPh>
    <phoneticPr fontId="2"/>
  </si>
  <si>
    <t>「急変理由」欄は、失職・倒産・破産・離別・死亡・その他から選択のうえ記入してください。その他を選択する場合は、具体的な減免理由を備考欄に記入してください。</t>
    <rPh sb="1" eb="3">
      <t>キュウヘン</t>
    </rPh>
    <rPh sb="3" eb="5">
      <t>リユウ</t>
    </rPh>
    <rPh sb="6" eb="7">
      <t>ラン</t>
    </rPh>
    <rPh sb="9" eb="11">
      <t>シッショク</t>
    </rPh>
    <rPh sb="12" eb="14">
      <t>トウサン</t>
    </rPh>
    <rPh sb="15" eb="17">
      <t>ハサン</t>
    </rPh>
    <rPh sb="18" eb="20">
      <t>リベツ</t>
    </rPh>
    <rPh sb="21" eb="23">
      <t>シボウ</t>
    </rPh>
    <rPh sb="26" eb="27">
      <t>タ</t>
    </rPh>
    <rPh sb="29" eb="31">
      <t>センタク</t>
    </rPh>
    <rPh sb="34" eb="36">
      <t>キニュウ</t>
    </rPh>
    <phoneticPr fontId="2"/>
  </si>
  <si>
    <t>「確認書類」について、上記急変理由の根拠資料（雇用保険受給資格者証・登記簿謄本・破産手続開始決定書・戸籍抄本・住民票・その他）を選択のうえ記入してください。</t>
    <rPh sb="1" eb="3">
      <t>カクニン</t>
    </rPh>
    <rPh sb="3" eb="5">
      <t>ショルイ</t>
    </rPh>
    <rPh sb="11" eb="13">
      <t>ジョウキ</t>
    </rPh>
    <rPh sb="13" eb="15">
      <t>キュウヘン</t>
    </rPh>
    <rPh sb="15" eb="17">
      <t>リユウ</t>
    </rPh>
    <rPh sb="18" eb="20">
      <t>コンキョ</t>
    </rPh>
    <rPh sb="20" eb="22">
      <t>シリョウ</t>
    </rPh>
    <phoneticPr fontId="2"/>
  </si>
  <si>
    <t>その他を選択する場合は、具体的な根拠書類について備考欄に記入してください。</t>
    <rPh sb="2" eb="3">
      <t>タ</t>
    </rPh>
    <rPh sb="4" eb="6">
      <t>センタク</t>
    </rPh>
    <rPh sb="8" eb="10">
      <t>バアイ</t>
    </rPh>
    <rPh sb="12" eb="15">
      <t>グタイテキ</t>
    </rPh>
    <rPh sb="16" eb="18">
      <t>コンキョ</t>
    </rPh>
    <rPh sb="18" eb="20">
      <t>ショルイ</t>
    </rPh>
    <rPh sb="24" eb="26">
      <t>ビコウ</t>
    </rPh>
    <rPh sb="26" eb="27">
      <t>ラン</t>
    </rPh>
    <rPh sb="28" eb="30">
      <t>キニュウ</t>
    </rPh>
    <phoneticPr fontId="2"/>
  </si>
  <si>
    <t>（例）　 年額430,000円/12ヶ月＝35,833.333・・・　（B欄：35,834円）</t>
    <rPh sb="1" eb="2">
      <t>レイ</t>
    </rPh>
    <rPh sb="5" eb="7">
      <t>ネンガク</t>
    </rPh>
    <rPh sb="14" eb="15">
      <t>エン</t>
    </rPh>
    <rPh sb="19" eb="20">
      <t>ゲツ</t>
    </rPh>
    <rPh sb="37" eb="38">
      <t>ラン</t>
    </rPh>
    <rPh sb="45" eb="46">
      <t>エン</t>
    </rPh>
    <phoneticPr fontId="2"/>
  </si>
  <si>
    <t>（例）　 年額143,000円/12ヶ月＝11,916.666・・・　（E欄下段：11,916円）</t>
    <rPh sb="1" eb="2">
      <t>レイ</t>
    </rPh>
    <rPh sb="5" eb="7">
      <t>ネンガク</t>
    </rPh>
    <rPh sb="14" eb="15">
      <t>エン</t>
    </rPh>
    <rPh sb="19" eb="20">
      <t>ゲツ</t>
    </rPh>
    <rPh sb="37" eb="38">
      <t>ラン</t>
    </rPh>
    <rPh sb="38" eb="39">
      <t>シタ</t>
    </rPh>
    <rPh sb="47" eb="48">
      <t>エン</t>
    </rPh>
    <phoneticPr fontId="2"/>
  </si>
  <si>
    <t>２（１）　　授　業　料　減　免　補　助</t>
    <rPh sb="6" eb="7">
      <t>ジュ</t>
    </rPh>
    <rPh sb="8" eb="9">
      <t>ギョウ</t>
    </rPh>
    <rPh sb="10" eb="11">
      <t>リョウ</t>
    </rPh>
    <rPh sb="12" eb="13">
      <t>ゲン</t>
    </rPh>
    <rPh sb="14" eb="15">
      <t>メン</t>
    </rPh>
    <rPh sb="16" eb="17">
      <t>タスク</t>
    </rPh>
    <rPh sb="18" eb="19">
      <t>スケ</t>
    </rPh>
    <phoneticPr fontId="2"/>
  </si>
  <si>
    <t>周知方法</t>
    <rPh sb="0" eb="2">
      <t>シュウチ</t>
    </rPh>
    <rPh sb="2" eb="4">
      <t>ホウホウ</t>
    </rPh>
    <phoneticPr fontId="2"/>
  </si>
  <si>
    <t>・募集要項</t>
    <rPh sb="1" eb="3">
      <t>ボシュウ</t>
    </rPh>
    <rPh sb="3" eb="5">
      <t>ヨウコウ</t>
    </rPh>
    <phoneticPr fontId="2"/>
  </si>
  <si>
    <t>・入園案内</t>
    <rPh sb="1" eb="3">
      <t>ニュウエン</t>
    </rPh>
    <rPh sb="3" eb="5">
      <t>アンナイ</t>
    </rPh>
    <phoneticPr fontId="2"/>
  </si>
  <si>
    <t>・その他（　　　　　　　　　　　　　）</t>
    <phoneticPr fontId="2"/>
  </si>
  <si>
    <t>第６表の２（１）・３</t>
    <rPh sb="0" eb="1">
      <t>ダイ</t>
    </rPh>
    <rPh sb="2" eb="3">
      <t>ヒョウ</t>
    </rPh>
    <phoneticPr fontId="2"/>
  </si>
  <si>
    <t>犯・災</t>
    <rPh sb="0" eb="1">
      <t>ハン</t>
    </rPh>
    <rPh sb="2" eb="3">
      <t>サイ</t>
    </rPh>
    <phoneticPr fontId="2"/>
  </si>
  <si>
    <t>　　　　年　　月　　日</t>
    <rPh sb="4" eb="5">
      <t>ネン</t>
    </rPh>
    <rPh sb="7" eb="8">
      <t>ガツ</t>
    </rPh>
    <rPh sb="10" eb="11">
      <t>ニチ</t>
    </rPh>
    <phoneticPr fontId="2"/>
  </si>
  <si>
    <t>　　年　　月　　日</t>
    <rPh sb="2" eb="3">
      <t>ネン</t>
    </rPh>
    <rPh sb="5" eb="6">
      <t>ガツ</t>
    </rPh>
    <rPh sb="8" eb="9">
      <t>ニチ</t>
    </rPh>
    <phoneticPr fontId="2"/>
  </si>
  <si>
    <t>　　　年　　月　　日</t>
    <rPh sb="3" eb="4">
      <t>ネン</t>
    </rPh>
    <rPh sb="6" eb="7">
      <t>ガツ</t>
    </rPh>
    <rPh sb="9" eb="10">
      <t>ニチ</t>
    </rPh>
    <phoneticPr fontId="2"/>
  </si>
  <si>
    <t>給与の支給割合は、各幼稚園の給与規程で確認します。補助対象除外・評価対象除外となる者がいる場合は、給与規程（写し）を郵送してください。</t>
    <rPh sb="0" eb="2">
      <t>キュウヨ</t>
    </rPh>
    <rPh sb="3" eb="5">
      <t>シキュウ</t>
    </rPh>
    <rPh sb="5" eb="7">
      <t>ワリアイ</t>
    </rPh>
    <rPh sb="9" eb="10">
      <t>カク</t>
    </rPh>
    <rPh sb="10" eb="13">
      <t>ヨウチエン</t>
    </rPh>
    <rPh sb="14" eb="16">
      <t>キュウヨ</t>
    </rPh>
    <rPh sb="16" eb="18">
      <t>キテイ</t>
    </rPh>
    <rPh sb="19" eb="21">
      <t>カクニン</t>
    </rPh>
    <rPh sb="25" eb="27">
      <t>ホジョ</t>
    </rPh>
    <rPh sb="27" eb="29">
      <t>タイショウ</t>
    </rPh>
    <rPh sb="29" eb="31">
      <t>ジョガイ</t>
    </rPh>
    <rPh sb="32" eb="34">
      <t>ヒョウカ</t>
    </rPh>
    <rPh sb="34" eb="36">
      <t>タイショウ</t>
    </rPh>
    <rPh sb="36" eb="38">
      <t>ジョガイ</t>
    </rPh>
    <rPh sb="41" eb="42">
      <t>モノ</t>
    </rPh>
    <rPh sb="45" eb="47">
      <t>バアイ</t>
    </rPh>
    <rPh sb="49" eb="51">
      <t>キュウヨ</t>
    </rPh>
    <rPh sb="51" eb="53">
      <t>キテイ</t>
    </rPh>
    <rPh sb="54" eb="55">
      <t>ウツ</t>
    </rPh>
    <phoneticPr fontId="2"/>
  </si>
  <si>
    <t>２　ＡＥＤなどの機器を活用した心肺蘇生法実技講習会等を実施したことが確認できる書類（実施計画書、実施内容報告書、実施状況を撮影した写真など）を郵送してください。</t>
    <rPh sb="8" eb="10">
      <t>キキ</t>
    </rPh>
    <rPh sb="11" eb="13">
      <t>カツヨウ</t>
    </rPh>
    <rPh sb="15" eb="17">
      <t>シンパイ</t>
    </rPh>
    <rPh sb="17" eb="19">
      <t>ソセイ</t>
    </rPh>
    <rPh sb="19" eb="20">
      <t>ホウ</t>
    </rPh>
    <rPh sb="20" eb="22">
      <t>ジツギ</t>
    </rPh>
    <rPh sb="22" eb="25">
      <t>コウシュウカイ</t>
    </rPh>
    <rPh sb="25" eb="26">
      <t>ナド</t>
    </rPh>
    <rPh sb="27" eb="29">
      <t>ジッシ</t>
    </rPh>
    <rPh sb="34" eb="36">
      <t>カクニン</t>
    </rPh>
    <rPh sb="39" eb="41">
      <t>ショルイ</t>
    </rPh>
    <rPh sb="42" eb="44">
      <t>ジッシ</t>
    </rPh>
    <rPh sb="44" eb="47">
      <t>ケイカクショ</t>
    </rPh>
    <rPh sb="48" eb="50">
      <t>ジッシ</t>
    </rPh>
    <rPh sb="50" eb="52">
      <t>ナイヨウ</t>
    </rPh>
    <rPh sb="52" eb="55">
      <t>ホウコクショ</t>
    </rPh>
    <rPh sb="56" eb="58">
      <t>ジッシ</t>
    </rPh>
    <rPh sb="58" eb="60">
      <t>ジョウキョウ</t>
    </rPh>
    <rPh sb="61" eb="63">
      <t>サツエイ</t>
    </rPh>
    <rPh sb="65" eb="67">
      <t>シャシン</t>
    </rPh>
    <phoneticPr fontId="2"/>
  </si>
  <si>
    <t>３　①危機管理マニュアル　②防犯及び防災研修・訓練等を実施したことが確認できる書類（実施計画書、実施内容報告書、実施状況を撮影した写真など）を郵送してください。</t>
    <rPh sb="3" eb="5">
      <t>キキ</t>
    </rPh>
    <rPh sb="5" eb="7">
      <t>カンリ</t>
    </rPh>
    <rPh sb="14" eb="16">
      <t>ボウハン</t>
    </rPh>
    <rPh sb="16" eb="17">
      <t>オヨ</t>
    </rPh>
    <rPh sb="18" eb="20">
      <t>ボウサイ</t>
    </rPh>
    <rPh sb="20" eb="22">
      <t>ケンシュウ</t>
    </rPh>
    <rPh sb="23" eb="25">
      <t>クンレン</t>
    </rPh>
    <rPh sb="25" eb="26">
      <t>トウ</t>
    </rPh>
    <rPh sb="27" eb="29">
      <t>ジッシ</t>
    </rPh>
    <rPh sb="34" eb="36">
      <t>カクニン</t>
    </rPh>
    <rPh sb="39" eb="41">
      <t>ショルイ</t>
    </rPh>
    <rPh sb="42" eb="44">
      <t>ジッシ</t>
    </rPh>
    <rPh sb="44" eb="47">
      <t>ケイカクショ</t>
    </rPh>
    <rPh sb="48" eb="50">
      <t>ジッシ</t>
    </rPh>
    <rPh sb="50" eb="52">
      <t>ナイヨウ</t>
    </rPh>
    <rPh sb="52" eb="55">
      <t>ホウコクショ</t>
    </rPh>
    <rPh sb="56" eb="58">
      <t>ジッシ</t>
    </rPh>
    <rPh sb="58" eb="60">
      <t>ジョウキョウ</t>
    </rPh>
    <rPh sb="61" eb="63">
      <t>サツエイ</t>
    </rPh>
    <rPh sb="65" eb="67">
      <t>シャシン</t>
    </rPh>
    <phoneticPr fontId="2"/>
  </si>
  <si>
    <t>できるもの）を郵送してください。</t>
    <phoneticPr fontId="2"/>
  </si>
  <si>
    <r>
      <t>A欄が１２か月未満の場合のみ、B欄には、園則上の授業料（年額）を12で除した金額を記入してください。左記計算について、</t>
    </r>
    <r>
      <rPr>
        <b/>
        <u/>
        <sz val="20"/>
        <rFont val="ＭＳ Ｐゴシック"/>
        <family val="3"/>
        <charset val="128"/>
      </rPr>
      <t>1円未満は切り上げ</t>
    </r>
    <r>
      <rPr>
        <sz val="20"/>
        <rFont val="ＭＳ Ｐゴシック"/>
        <family val="3"/>
        <charset val="128"/>
      </rPr>
      <t>てください。</t>
    </r>
    <rPh sb="16" eb="17">
      <t>ラン</t>
    </rPh>
    <rPh sb="20" eb="21">
      <t>エン</t>
    </rPh>
    <rPh sb="24" eb="26">
      <t>ジュギョウ</t>
    </rPh>
    <rPh sb="26" eb="27">
      <t>リョウ</t>
    </rPh>
    <rPh sb="50" eb="52">
      <t>サキ</t>
    </rPh>
    <rPh sb="52" eb="54">
      <t>ケイサン</t>
    </rPh>
    <rPh sb="60" eb="61">
      <t>エン</t>
    </rPh>
    <rPh sb="61" eb="63">
      <t>ミマン</t>
    </rPh>
    <rPh sb="64" eb="65">
      <t>キ</t>
    </rPh>
    <rPh sb="66" eb="67">
      <t>ア</t>
    </rPh>
    <phoneticPr fontId="2"/>
  </si>
  <si>
    <r>
      <t>A欄が１２か月未満の場合のみ、E欄下段について、減免適用月数が換算不可能な補助金等がある場合（年単位の補助等）、総額を12で除した金額を記入してください。左記計算について、</t>
    </r>
    <r>
      <rPr>
        <b/>
        <u/>
        <sz val="20"/>
        <rFont val="ＭＳ Ｐゴシック"/>
        <family val="3"/>
        <charset val="128"/>
      </rPr>
      <t>1円未満は切り捨て</t>
    </r>
    <r>
      <rPr>
        <sz val="20"/>
        <rFont val="ＭＳ Ｐゴシック"/>
        <family val="3"/>
        <charset val="128"/>
      </rPr>
      <t>てください。</t>
    </r>
    <rPh sb="16" eb="17">
      <t>ラン</t>
    </rPh>
    <rPh sb="17" eb="19">
      <t>カダン</t>
    </rPh>
    <rPh sb="37" eb="40">
      <t>ホジョキン</t>
    </rPh>
    <rPh sb="40" eb="41">
      <t>トウ</t>
    </rPh>
    <rPh sb="44" eb="46">
      <t>バアイ</t>
    </rPh>
    <rPh sb="47" eb="50">
      <t>ネンタンイ</t>
    </rPh>
    <rPh sb="51" eb="53">
      <t>ホジョ</t>
    </rPh>
    <rPh sb="53" eb="54">
      <t>トウ</t>
    </rPh>
    <rPh sb="56" eb="58">
      <t>ソウガク</t>
    </rPh>
    <rPh sb="62" eb="63">
      <t>ジョ</t>
    </rPh>
    <rPh sb="65" eb="67">
      <t>キンガク</t>
    </rPh>
    <rPh sb="68" eb="70">
      <t>キニュウ</t>
    </rPh>
    <rPh sb="77" eb="79">
      <t>サキ</t>
    </rPh>
    <rPh sb="79" eb="81">
      <t>ケイサン</t>
    </rPh>
    <rPh sb="87" eb="88">
      <t>エン</t>
    </rPh>
    <rPh sb="88" eb="90">
      <t>ミマン</t>
    </rPh>
    <rPh sb="91" eb="92">
      <t>キ</t>
    </rPh>
    <rPh sb="93" eb="94">
      <t>ス</t>
    </rPh>
    <phoneticPr fontId="2"/>
  </si>
  <si>
    <t xml:space="preserve">
　例：園庭開放、親子交流会、七夕・運動会・クリスマス等のイベント</t>
    <rPh sb="2" eb="3">
      <t>レイ</t>
    </rPh>
    <rPh sb="4" eb="6">
      <t>エンテイ</t>
    </rPh>
    <rPh sb="6" eb="8">
      <t>カイホウ</t>
    </rPh>
    <rPh sb="9" eb="11">
      <t>オヤコ</t>
    </rPh>
    <rPh sb="11" eb="14">
      <t>コウリュウカイ</t>
    </rPh>
    <rPh sb="15" eb="17">
      <t>タナバタ</t>
    </rPh>
    <rPh sb="18" eb="21">
      <t>ウンドウカイ</t>
    </rPh>
    <rPh sb="27" eb="28">
      <t>トウ</t>
    </rPh>
    <phoneticPr fontId="2"/>
  </si>
  <si>
    <t xml:space="preserve">
　例：育児相談</t>
    <rPh sb="2" eb="3">
      <t>レイ</t>
    </rPh>
    <rPh sb="4" eb="6">
      <t>イクジ</t>
    </rPh>
    <rPh sb="6" eb="8">
      <t>ソウダン</t>
    </rPh>
    <phoneticPr fontId="2"/>
  </si>
  <si>
    <t xml:space="preserve">
　例：園作成の子育て情報誌の配布　※区市等が作成した広報物の配布は対象外</t>
    <rPh sb="2" eb="3">
      <t>レイ</t>
    </rPh>
    <rPh sb="4" eb="5">
      <t>エン</t>
    </rPh>
    <rPh sb="5" eb="7">
      <t>サクセイ</t>
    </rPh>
    <rPh sb="8" eb="10">
      <t>コソダ</t>
    </rPh>
    <rPh sb="11" eb="14">
      <t>ジョウホウシ</t>
    </rPh>
    <rPh sb="15" eb="17">
      <t>ハイフ</t>
    </rPh>
    <rPh sb="19" eb="21">
      <t>クシ</t>
    </rPh>
    <rPh sb="21" eb="22">
      <t>トウ</t>
    </rPh>
    <rPh sb="23" eb="25">
      <t>サクセイ</t>
    </rPh>
    <rPh sb="27" eb="29">
      <t>コウホウ</t>
    </rPh>
    <rPh sb="29" eb="30">
      <t>ブツ</t>
    </rPh>
    <rPh sb="31" eb="33">
      <t>ハイフ</t>
    </rPh>
    <rPh sb="34" eb="37">
      <t>タイショウガイ</t>
    </rPh>
    <phoneticPr fontId="2"/>
  </si>
  <si>
    <t xml:space="preserve">
　例：講演会、講習会</t>
    <rPh sb="2" eb="3">
      <t>レイ</t>
    </rPh>
    <rPh sb="8" eb="11">
      <t>コウシュウカイ</t>
    </rPh>
    <phoneticPr fontId="2"/>
  </si>
  <si>
    <t>以下の「その他」欄は、事業分類１～４に何も記載がない場合のみ利用可能</t>
    <rPh sb="0" eb="2">
      <t>イカ</t>
    </rPh>
    <rPh sb="6" eb="7">
      <t>タ</t>
    </rPh>
    <rPh sb="8" eb="9">
      <t>ラン</t>
    </rPh>
    <rPh sb="11" eb="13">
      <t>ジギョウ</t>
    </rPh>
    <rPh sb="13" eb="15">
      <t>ブンルイ</t>
    </rPh>
    <rPh sb="19" eb="20">
      <t>ナニ</t>
    </rPh>
    <rPh sb="21" eb="23">
      <t>キサイ</t>
    </rPh>
    <rPh sb="26" eb="28">
      <t>バアイ</t>
    </rPh>
    <rPh sb="30" eb="32">
      <t>リヨウ</t>
    </rPh>
    <rPh sb="32" eb="34">
      <t>カノウ</t>
    </rPh>
    <phoneticPr fontId="2"/>
  </si>
  <si>
    <t>　例：１学期に親子交流会、２学期に情報誌発行、３学期に講演会を実施
　　※学期毎に異なる分類の事業を実施しており、組み合わせて通年実施となるものが対象</t>
    <phoneticPr fontId="2"/>
  </si>
  <si>
    <t xml:space="preserve">
教職員　・　外部講師</t>
    <phoneticPr fontId="2"/>
  </si>
  <si>
    <t>・園の掲示板にポスターを掲示</t>
    <phoneticPr fontId="2"/>
  </si>
  <si>
    <t xml:space="preserve">１学期
</t>
    <rPh sb="1" eb="3">
      <t>ガッキ</t>
    </rPh>
    <phoneticPr fontId="2"/>
  </si>
  <si>
    <t>・近隣施設でポスター掲示・チラシ配布</t>
    <phoneticPr fontId="2"/>
  </si>
  <si>
    <t xml:space="preserve">２学期
</t>
    <phoneticPr fontId="2"/>
  </si>
  <si>
    <t>・自治体の広報誌等に掲載</t>
    <phoneticPr fontId="2"/>
  </si>
  <si>
    <t xml:space="preserve">３学期
</t>
    <phoneticPr fontId="2"/>
  </si>
  <si>
    <t>・その他（　　　　　　　　　　　　）</t>
    <phoneticPr fontId="2"/>
  </si>
  <si>
    <t>※園則上の教育時間終了後に２時間以上の預かり保育を開園日の半数以上</t>
    <rPh sb="1" eb="2">
      <t>エン</t>
    </rPh>
    <rPh sb="2" eb="3">
      <t>ソク</t>
    </rPh>
    <rPh sb="3" eb="4">
      <t>ジョウ</t>
    </rPh>
    <rPh sb="5" eb="7">
      <t>キョウイク</t>
    </rPh>
    <rPh sb="7" eb="9">
      <t>ジカン</t>
    </rPh>
    <rPh sb="9" eb="12">
      <t>シュウリョウゴ</t>
    </rPh>
    <rPh sb="14" eb="16">
      <t>ジカン</t>
    </rPh>
    <rPh sb="16" eb="18">
      <t>イジョウ</t>
    </rPh>
    <rPh sb="19" eb="22">
      <t>ア</t>
    </rPh>
    <rPh sb="22" eb="24">
      <t>ホイク</t>
    </rPh>
    <rPh sb="25" eb="28">
      <t>カイエンビ</t>
    </rPh>
    <rPh sb="29" eb="31">
      <t>ハンスウ</t>
    </rPh>
    <rPh sb="31" eb="33">
      <t>イジョウ</t>
    </rPh>
    <phoneticPr fontId="2"/>
  </si>
  <si>
    <t>　実施する場合のみ記入してください。</t>
    <phoneticPr fontId="2"/>
  </si>
  <si>
    <t>　　　４　提出の際は、実施状況のわかる書類（周知文、日誌等）を郵送すること。</t>
    <rPh sb="5" eb="7">
      <t>テイシュツ</t>
    </rPh>
    <rPh sb="22" eb="24">
      <t>シュウチ</t>
    </rPh>
    <rPh sb="24" eb="25">
      <t>ブン</t>
    </rPh>
    <rPh sb="26" eb="28">
      <t>ニッシ</t>
    </rPh>
    <rPh sb="28" eb="29">
      <t>トウ</t>
    </rPh>
    <rPh sb="31" eb="33">
      <t>ユウソウ</t>
    </rPh>
    <phoneticPr fontId="2"/>
  </si>
  <si>
    <t>（１）預かり保育実施状況（園則上の教育時間の後、２時間以上の預かり保育事業が「有」の場合のみ記入）</t>
    <rPh sb="3" eb="4">
      <t>アズ</t>
    </rPh>
    <rPh sb="6" eb="8">
      <t>ホイク</t>
    </rPh>
    <rPh sb="8" eb="10">
      <t>ジッシ</t>
    </rPh>
    <rPh sb="10" eb="12">
      <t>ジョウキョウ</t>
    </rPh>
    <rPh sb="13" eb="14">
      <t>エン</t>
    </rPh>
    <rPh sb="14" eb="15">
      <t>ソク</t>
    </rPh>
    <rPh sb="15" eb="16">
      <t>ジョウ</t>
    </rPh>
    <rPh sb="17" eb="19">
      <t>キョウイク</t>
    </rPh>
    <rPh sb="19" eb="21">
      <t>ジカン</t>
    </rPh>
    <rPh sb="22" eb="23">
      <t>アト</t>
    </rPh>
    <rPh sb="25" eb="29">
      <t>ジカンイジョウ</t>
    </rPh>
    <rPh sb="30" eb="31">
      <t>アズ</t>
    </rPh>
    <rPh sb="33" eb="35">
      <t>ホイク</t>
    </rPh>
    <rPh sb="35" eb="37">
      <t>ジギョウ</t>
    </rPh>
    <rPh sb="39" eb="40">
      <t>ア</t>
    </rPh>
    <rPh sb="42" eb="44">
      <t>バアイ</t>
    </rPh>
    <rPh sb="46" eb="48">
      <t>キニュウ</t>
    </rPh>
    <phoneticPr fontId="2"/>
  </si>
  <si>
    <t>③</t>
    <phoneticPr fontId="2"/>
  </si>
  <si>
    <t>　　　２  園児数は、自園内の園児数とする。</t>
    <phoneticPr fontId="2"/>
  </si>
  <si>
    <t>①</t>
    <phoneticPr fontId="2"/>
  </si>
  <si>
    <t>（ただし、その行事等が正規の保育日数に数えられるものであることが必要です。）</t>
    <phoneticPr fontId="2"/>
  </si>
  <si>
    <t>％</t>
    <phoneticPr fontId="2"/>
  </si>
  <si>
    <t>　　　　（園則上の教育時間終了後に２時間以上の預かり保育を開園日の半数以上実施する場合）</t>
    <rPh sb="5" eb="6">
      <t>エン</t>
    </rPh>
    <rPh sb="6" eb="7">
      <t>ソク</t>
    </rPh>
    <rPh sb="7" eb="8">
      <t>ジョウ</t>
    </rPh>
    <rPh sb="9" eb="11">
      <t>キョウイク</t>
    </rPh>
    <rPh sb="11" eb="13">
      <t>ジカン</t>
    </rPh>
    <rPh sb="13" eb="15">
      <t>シュウリョウ</t>
    </rPh>
    <rPh sb="15" eb="16">
      <t>ゴ</t>
    </rPh>
    <rPh sb="18" eb="20">
      <t>ジカン</t>
    </rPh>
    <rPh sb="20" eb="22">
      <t>イジョウ</t>
    </rPh>
    <rPh sb="23" eb="24">
      <t>アズ</t>
    </rPh>
    <rPh sb="26" eb="28">
      <t>ホイク</t>
    </rPh>
    <rPh sb="29" eb="32">
      <t>カイエンビ</t>
    </rPh>
    <rPh sb="33" eb="35">
      <t>ハンスウ</t>
    </rPh>
    <rPh sb="35" eb="37">
      <t>イジョウ</t>
    </rPh>
    <rPh sb="37" eb="39">
      <t>ジッシ</t>
    </rPh>
    <rPh sb="41" eb="43">
      <t>バアイ</t>
    </rPh>
    <phoneticPr fontId="2"/>
  </si>
  <si>
    <t>１日当たりの
担当教職員数</t>
    <phoneticPr fontId="2"/>
  </si>
  <si>
    <t>実施要綱</t>
    <phoneticPr fontId="2"/>
  </si>
  <si>
    <t>②</t>
    <phoneticPr fontId="2"/>
  </si>
  <si>
    <t>④</t>
    <phoneticPr fontId="2"/>
  </si>
  <si>
    <t>（①＋②）</t>
    <phoneticPr fontId="2"/>
  </si>
  <si>
    <t>A</t>
    <phoneticPr fontId="2"/>
  </si>
  <si>
    <t>（③＋④）</t>
    <phoneticPr fontId="2"/>
  </si>
  <si>
    <t>B</t>
    <phoneticPr fontId="2"/>
  </si>
  <si>
    <r>
      <rPr>
        <b/>
        <sz val="10"/>
        <rFont val="ＭＳ Ｐゴシック"/>
        <family val="3"/>
        <charset val="128"/>
      </rPr>
      <t>C</t>
    </r>
    <r>
      <rPr>
        <sz val="10"/>
        <rFont val="ＭＳ Ｐゴシック"/>
        <family val="3"/>
        <charset val="128"/>
      </rPr>
      <t>=A/B×100</t>
    </r>
    <phoneticPr fontId="2"/>
  </si>
  <si>
    <t>　　　　２　幼稚園の行事等と重なった場合でも、保護者等に周知し預かり保育を実施した場合は、預かり保育実施日として記入してください。</t>
    <phoneticPr fontId="2"/>
  </si>
  <si>
    <t>％に直し、小数点以下切り捨て</t>
    <phoneticPr fontId="2"/>
  </si>
  <si>
    <t>延べ
園児数</t>
    <phoneticPr fontId="2"/>
  </si>
  <si>
    <t>実施
日数</t>
    <phoneticPr fontId="2"/>
  </si>
  <si>
    <t>預かり保育
園児数</t>
    <phoneticPr fontId="2"/>
  </si>
  <si>
    <t>⑤</t>
    <phoneticPr fontId="2"/>
  </si>
  <si>
    <t>⑥</t>
    <phoneticPr fontId="2"/>
  </si>
  <si>
    <r>
      <rPr>
        <b/>
        <sz val="11"/>
        <rFont val="ＭＳ Ｐゴシック"/>
        <family val="3"/>
        <charset val="128"/>
      </rPr>
      <t>D</t>
    </r>
    <r>
      <rPr>
        <sz val="11"/>
        <rFont val="ＭＳ Ｐゴシック"/>
        <family val="3"/>
        <charset val="128"/>
      </rPr>
      <t>=⑤/⑥</t>
    </r>
    <phoneticPr fontId="2"/>
  </si>
  <si>
    <t>⑦</t>
    <phoneticPr fontId="2"/>
  </si>
  <si>
    <t>⑧</t>
    <phoneticPr fontId="2"/>
  </si>
  <si>
    <r>
      <rPr>
        <b/>
        <sz val="11"/>
        <rFont val="ＭＳ Ｐゴシック"/>
        <family val="3"/>
        <charset val="128"/>
      </rPr>
      <t>E</t>
    </r>
    <r>
      <rPr>
        <sz val="11"/>
        <rFont val="ＭＳ Ｐゴシック"/>
        <family val="3"/>
        <charset val="128"/>
      </rPr>
      <t>=⑧/④×100</t>
    </r>
    <phoneticPr fontId="2"/>
  </si>
  <si>
    <r>
      <rPr>
        <b/>
        <sz val="11"/>
        <rFont val="ＭＳ Ｐゴシック"/>
        <family val="3"/>
        <charset val="128"/>
      </rPr>
      <t>F</t>
    </r>
    <r>
      <rPr>
        <sz val="11"/>
        <rFont val="ＭＳ Ｐゴシック"/>
        <family val="3"/>
        <charset val="128"/>
      </rPr>
      <t>=⑦/⑧</t>
    </r>
    <phoneticPr fontId="2"/>
  </si>
  <si>
    <t>　　　　２　預かり保育時間が教育時間終了後２時間未満の園児、早朝１時間未満の園児についても、預かり保育園児数に含めて記入してください。</t>
    <phoneticPr fontId="2"/>
  </si>
  <si>
    <t>園 則 上 の 教 育 時 間</t>
    <rPh sb="0" eb="1">
      <t>エン</t>
    </rPh>
    <rPh sb="2" eb="3">
      <t>ソク</t>
    </rPh>
    <rPh sb="4" eb="5">
      <t>ジョウ</t>
    </rPh>
    <rPh sb="8" eb="9">
      <t>キョウ</t>
    </rPh>
    <rPh sb="10" eb="11">
      <t>イク</t>
    </rPh>
    <rPh sb="12" eb="13">
      <t>トキ</t>
    </rPh>
    <rPh sb="14" eb="15">
      <t>アイダ</t>
    </rPh>
    <phoneticPr fontId="2"/>
  </si>
  <si>
    <t>時</t>
    <rPh sb="0" eb="1">
      <t>トキ</t>
    </rPh>
    <phoneticPr fontId="2"/>
  </si>
  <si>
    <t>分</t>
    <rPh sb="0" eb="1">
      <t>フン</t>
    </rPh>
    <phoneticPr fontId="2"/>
  </si>
  <si>
    <t>メールアドレス</t>
    <phoneticPr fontId="2"/>
  </si>
  <si>
    <t>木</t>
    <rPh sb="0" eb="1">
      <t>モク</t>
    </rPh>
    <phoneticPr fontId="2"/>
  </si>
  <si>
    <t>以下の点について再度ご確認の上、☑を記入してください</t>
    <rPh sb="14" eb="15">
      <t>ウエ</t>
    </rPh>
    <rPh sb="18" eb="20">
      <t>キニュウ</t>
    </rPh>
    <phoneticPr fontId="2"/>
  </si>
  <si>
    <t>就業規則</t>
    <rPh sb="0" eb="2">
      <t>シュウギョウ</t>
    </rPh>
    <rPh sb="2" eb="4">
      <t>キソク</t>
    </rPh>
    <phoneticPr fontId="2"/>
  </si>
  <si>
    <r>
      <t>なお、</t>
    </r>
    <r>
      <rPr>
        <b/>
        <u/>
        <sz val="14"/>
        <rFont val="ＭＳ Ｐゴシック"/>
        <family val="3"/>
        <charset val="128"/>
      </rPr>
      <t>交通安全講習、火災のみを対象にした防災訓練などは対象外</t>
    </r>
    <rPh sb="3" eb="5">
      <t>コウツウ</t>
    </rPh>
    <rPh sb="5" eb="7">
      <t>アンゼン</t>
    </rPh>
    <rPh sb="7" eb="9">
      <t>コウシュウ</t>
    </rPh>
    <rPh sb="10" eb="12">
      <t>カサイ</t>
    </rPh>
    <rPh sb="15" eb="17">
      <t>タイショウ</t>
    </rPh>
    <rPh sb="20" eb="22">
      <t>ボウサイ</t>
    </rPh>
    <rPh sb="22" eb="24">
      <t>クンレン</t>
    </rPh>
    <rPh sb="27" eb="30">
      <t>タイショウガイ</t>
    </rPh>
    <phoneticPr fontId="2"/>
  </si>
  <si>
    <t>東京都生活文化スポーツ局</t>
    <rPh sb="0" eb="3">
      <t>トウキョウト</t>
    </rPh>
    <rPh sb="3" eb="5">
      <t>セイカツ</t>
    </rPh>
    <rPh sb="5" eb="7">
      <t>ブンカ</t>
    </rPh>
    <rPh sb="11" eb="12">
      <t>キョク</t>
    </rPh>
    <phoneticPr fontId="2"/>
  </si>
  <si>
    <t>金</t>
    <rPh sb="0" eb="1">
      <t>キン</t>
    </rPh>
    <phoneticPr fontId="2"/>
  </si>
  <si>
    <t>月</t>
    <rPh sb="0" eb="1">
      <t>ゲツ</t>
    </rPh>
    <phoneticPr fontId="2"/>
  </si>
  <si>
    <t>火</t>
    <rPh sb="0" eb="1">
      <t>カ</t>
    </rPh>
    <phoneticPr fontId="2"/>
  </si>
  <si>
    <t>自己評価の
実施</t>
    <rPh sb="0" eb="2">
      <t>ジコ</t>
    </rPh>
    <rPh sb="2" eb="4">
      <t>ヒョウカ</t>
    </rPh>
    <rPh sb="6" eb="8">
      <t>ジッシ</t>
    </rPh>
    <phoneticPr fontId="2"/>
  </si>
  <si>
    <t>学校関係者評価の
実施</t>
    <rPh sb="0" eb="2">
      <t>ガッコウ</t>
    </rPh>
    <rPh sb="2" eb="5">
      <t>カンケイシャ</t>
    </rPh>
    <rPh sb="5" eb="7">
      <t>ヒョウカ</t>
    </rPh>
    <rPh sb="9" eb="11">
      <t>ジッシ</t>
    </rPh>
    <phoneticPr fontId="2"/>
  </si>
  <si>
    <t>公表方法</t>
    <rPh sb="0" eb="2">
      <t>コウヒョウ</t>
    </rPh>
    <rPh sb="2" eb="4">
      <t>ホウホウ</t>
    </rPh>
    <phoneticPr fontId="2"/>
  </si>
  <si>
    <t>自己評価資料</t>
    <rPh sb="0" eb="2">
      <t>ジコ</t>
    </rPh>
    <rPh sb="2" eb="4">
      <t>ヒョウカ</t>
    </rPh>
    <rPh sb="4" eb="6">
      <t>シリョウ</t>
    </rPh>
    <phoneticPr fontId="2"/>
  </si>
  <si>
    <t>・ホームページへの掲載</t>
    <rPh sb="9" eb="11">
      <t>ケイサイ</t>
    </rPh>
    <phoneticPr fontId="2"/>
  </si>
  <si>
    <t>・広報誌への掲載</t>
    <rPh sb="1" eb="4">
      <t>コウホウシ</t>
    </rPh>
    <rPh sb="6" eb="8">
      <t>ケイサイ</t>
    </rPh>
    <phoneticPr fontId="2"/>
  </si>
  <si>
    <t>他の関係者による学校関係者評価を実施していること</t>
    <rPh sb="2" eb="5">
      <t>カンケイシャ</t>
    </rPh>
    <rPh sb="8" eb="10">
      <t>ガッコウ</t>
    </rPh>
    <rPh sb="10" eb="13">
      <t>カンケイシャ</t>
    </rPh>
    <rPh sb="13" eb="15">
      <t>ヒョウカ</t>
    </rPh>
    <rPh sb="16" eb="18">
      <t>ジッシ</t>
    </rPh>
    <phoneticPr fontId="2"/>
  </si>
  <si>
    <t>・その他（　　　　　　　　　）</t>
    <rPh sb="3" eb="4">
      <t>タ</t>
    </rPh>
    <phoneticPr fontId="2"/>
  </si>
  <si>
    <t>第 ６ 表 の ７</t>
    <rPh sb="0" eb="1">
      <t>ダイ</t>
    </rPh>
    <rPh sb="4" eb="5">
      <t>ヒョウ</t>
    </rPh>
    <phoneticPr fontId="2"/>
  </si>
  <si>
    <t>ください。</t>
    <phoneticPr fontId="2"/>
  </si>
  <si>
    <t>学校関係者評価資料</t>
    <rPh sb="0" eb="2">
      <t>ガッコウ</t>
    </rPh>
    <rPh sb="2" eb="5">
      <t>カンケイシャ</t>
    </rPh>
    <rPh sb="5" eb="7">
      <t>ヒョウカ</t>
    </rPh>
    <rPh sb="7" eb="9">
      <t>シリョウ</t>
    </rPh>
    <phoneticPr fontId="2"/>
  </si>
  <si>
    <t>防犯及び地震を想定した防災研修・訓練等を実施したことが確認できる書類を整備していること</t>
    <rPh sb="0" eb="2">
      <t>ボウハン</t>
    </rPh>
    <rPh sb="2" eb="3">
      <t>オヨ</t>
    </rPh>
    <rPh sb="4" eb="6">
      <t>ジシン</t>
    </rPh>
    <rPh sb="7" eb="9">
      <t>ソウテイ</t>
    </rPh>
    <rPh sb="11" eb="13">
      <t>ボウサイ</t>
    </rPh>
    <rPh sb="13" eb="15">
      <t>ケンシュウ</t>
    </rPh>
    <rPh sb="16" eb="19">
      <t>クンレントウ</t>
    </rPh>
    <rPh sb="20" eb="22">
      <t>ジッシ</t>
    </rPh>
    <rPh sb="27" eb="29">
      <t>カクニン</t>
    </rPh>
    <rPh sb="32" eb="34">
      <t>ショルイ</t>
    </rPh>
    <rPh sb="35" eb="37">
      <t>セイビ</t>
    </rPh>
    <phoneticPr fontId="2"/>
  </si>
  <si>
    <t>※　　「幼稚園における学校評価ガイドライン」や全日本私立幼稚園幼児</t>
    <rPh sb="4" eb="7">
      <t>ヨウチエン</t>
    </rPh>
    <rPh sb="11" eb="13">
      <t>ガッコウ</t>
    </rPh>
    <rPh sb="13" eb="15">
      <t>ヒョウカ</t>
    </rPh>
    <phoneticPr fontId="2"/>
  </si>
  <si>
    <t>教育研究機構が作成したリーフレット等を参考に、自己評価及び学校</t>
    <rPh sb="0" eb="2">
      <t>キョウイク</t>
    </rPh>
    <rPh sb="2" eb="4">
      <t>ケンキュウ</t>
    </rPh>
    <rPh sb="4" eb="6">
      <t>キコウ</t>
    </rPh>
    <rPh sb="7" eb="9">
      <t>サクセイ</t>
    </rPh>
    <rPh sb="17" eb="18">
      <t>トウ</t>
    </rPh>
    <rPh sb="19" eb="21">
      <t>サンコウ</t>
    </rPh>
    <rPh sb="23" eb="25">
      <t>ジコ</t>
    </rPh>
    <rPh sb="25" eb="27">
      <t>ヒョウカ</t>
    </rPh>
    <rPh sb="27" eb="28">
      <t>オヨ</t>
    </rPh>
    <rPh sb="29" eb="31">
      <t>ガッコウ</t>
    </rPh>
    <phoneticPr fontId="2"/>
  </si>
  <si>
    <t>関係者評価を実施することをいい、次の（１）及び（２）を満たす場合に</t>
    <phoneticPr fontId="2"/>
  </si>
  <si>
    <t>補助対象となります。</t>
    <phoneticPr fontId="2"/>
  </si>
  <si>
    <t>・保護者へのお知らせの配布</t>
    <rPh sb="1" eb="4">
      <t>ホゴシャ</t>
    </rPh>
    <rPh sb="7" eb="8">
      <t>シ</t>
    </rPh>
    <rPh sb="11" eb="13">
      <t>ハイフ</t>
    </rPh>
    <phoneticPr fontId="2"/>
  </si>
  <si>
    <t>上記結果をホームページや広報誌への掲載、保護者へのお知</t>
    <rPh sb="0" eb="2">
      <t>ジョウキ</t>
    </rPh>
    <rPh sb="2" eb="4">
      <t>ケッカ</t>
    </rPh>
    <rPh sb="12" eb="15">
      <t>コウホウシ</t>
    </rPh>
    <rPh sb="17" eb="19">
      <t>ケイサイ</t>
    </rPh>
    <rPh sb="20" eb="23">
      <t>ホゴシャ</t>
    </rPh>
    <rPh sb="26" eb="27">
      <t>シ</t>
    </rPh>
    <phoneticPr fontId="2"/>
  </si>
  <si>
    <t>らせの配布等により広く公表していること（公表については予定でも可）</t>
    <phoneticPr fontId="2"/>
  </si>
  <si>
    <t>実技講習会等を年１回以上行ったこと（学校内で行う場合は、応急手当普及員や応急手当指導員等の指導資格</t>
    <rPh sb="18" eb="20">
      <t>ガッコウ</t>
    </rPh>
    <rPh sb="20" eb="21">
      <t>ナイ</t>
    </rPh>
    <rPh sb="22" eb="23">
      <t>オコナ</t>
    </rPh>
    <rPh sb="24" eb="26">
      <t>バアイ</t>
    </rPh>
    <rPh sb="28" eb="32">
      <t>オウキュウテアテ</t>
    </rPh>
    <rPh sb="32" eb="34">
      <t>フキュウ</t>
    </rPh>
    <rPh sb="34" eb="35">
      <t>イン</t>
    </rPh>
    <rPh sb="36" eb="40">
      <t>オウキュウテアテ</t>
    </rPh>
    <rPh sb="40" eb="43">
      <t>シドウイン</t>
    </rPh>
    <rPh sb="43" eb="44">
      <t>トウ</t>
    </rPh>
    <rPh sb="45" eb="47">
      <t>シドウ</t>
    </rPh>
    <rPh sb="47" eb="49">
      <t>シカク</t>
    </rPh>
    <phoneticPr fontId="2"/>
  </si>
  <si>
    <t>を有する者によること）</t>
    <rPh sb="1" eb="2">
      <t>ユウ</t>
    </rPh>
    <rPh sb="4" eb="5">
      <t>モノ</t>
    </rPh>
    <phoneticPr fontId="2"/>
  </si>
  <si>
    <t>調査表（第４表）に記入した本務者のうち、補助対象除外者・評価対象除外者を記入してください。なお、補助対象除外者及び評価対象除外者の定義については、記入の手引き４ページを参照してください。</t>
    <rPh sb="0" eb="3">
      <t>チョウサヒョウ</t>
    </rPh>
    <rPh sb="4" eb="5">
      <t>ダイ</t>
    </rPh>
    <rPh sb="6" eb="7">
      <t>ヒョウ</t>
    </rPh>
    <rPh sb="9" eb="11">
      <t>キニュウ</t>
    </rPh>
    <rPh sb="13" eb="15">
      <t>ホンム</t>
    </rPh>
    <rPh sb="15" eb="16">
      <t>シャ</t>
    </rPh>
    <rPh sb="20" eb="22">
      <t>ホジョ</t>
    </rPh>
    <rPh sb="22" eb="24">
      <t>タイショウ</t>
    </rPh>
    <rPh sb="24" eb="26">
      <t>ジョガイ</t>
    </rPh>
    <rPh sb="26" eb="27">
      <t>シャ</t>
    </rPh>
    <rPh sb="28" eb="30">
      <t>ヒョウカ</t>
    </rPh>
    <rPh sb="30" eb="32">
      <t>タイショウ</t>
    </rPh>
    <rPh sb="32" eb="34">
      <t>ジョガイ</t>
    </rPh>
    <rPh sb="34" eb="35">
      <t>シャ</t>
    </rPh>
    <rPh sb="36" eb="38">
      <t>キニュウ</t>
    </rPh>
    <rPh sb="48" eb="50">
      <t>ホジョ</t>
    </rPh>
    <rPh sb="50" eb="52">
      <t>タイショウ</t>
    </rPh>
    <rPh sb="52" eb="54">
      <t>ジョガイ</t>
    </rPh>
    <rPh sb="54" eb="55">
      <t>シャ</t>
    </rPh>
    <rPh sb="55" eb="56">
      <t>オヨ</t>
    </rPh>
    <rPh sb="57" eb="59">
      <t>ヒョウカ</t>
    </rPh>
    <rPh sb="59" eb="61">
      <t>タイショウ</t>
    </rPh>
    <rPh sb="61" eb="63">
      <t>ジョガイ</t>
    </rPh>
    <rPh sb="63" eb="64">
      <t>シャ</t>
    </rPh>
    <rPh sb="65" eb="67">
      <t>テイギ</t>
    </rPh>
    <rPh sb="73" eb="75">
      <t>キニュウ</t>
    </rPh>
    <rPh sb="76" eb="78">
      <t>テビ</t>
    </rPh>
    <rPh sb="84" eb="86">
      <t>サンショウ</t>
    </rPh>
    <phoneticPr fontId="2"/>
  </si>
  <si>
    <t>事故対応能力向上の取組とは、ＡＥＤ（自動体外式除細動器）などの機器を活用した心肺蘇生法実技講習会等に、</t>
    <rPh sb="0" eb="2">
      <t>ジコ</t>
    </rPh>
    <rPh sb="2" eb="4">
      <t>タイオウ</t>
    </rPh>
    <rPh sb="4" eb="6">
      <t>ノウリョク</t>
    </rPh>
    <rPh sb="6" eb="8">
      <t>コウジョウ</t>
    </rPh>
    <rPh sb="9" eb="11">
      <t>トリクミ</t>
    </rPh>
    <rPh sb="18" eb="20">
      <t>ジドウ</t>
    </rPh>
    <rPh sb="20" eb="22">
      <t>タイガイ</t>
    </rPh>
    <rPh sb="22" eb="23">
      <t>シキ</t>
    </rPh>
    <rPh sb="23" eb="24">
      <t>ジョ</t>
    </rPh>
    <rPh sb="24" eb="26">
      <t>サイドウ</t>
    </rPh>
    <rPh sb="26" eb="27">
      <t>ウツワ</t>
    </rPh>
    <rPh sb="31" eb="33">
      <t>キキ</t>
    </rPh>
    <rPh sb="34" eb="36">
      <t>カツヨウ</t>
    </rPh>
    <rPh sb="38" eb="40">
      <t>シンパイ</t>
    </rPh>
    <rPh sb="40" eb="42">
      <t>ソセイ</t>
    </rPh>
    <rPh sb="42" eb="43">
      <t>ホウ</t>
    </rPh>
    <rPh sb="43" eb="45">
      <t>ジツギ</t>
    </rPh>
    <rPh sb="45" eb="48">
      <t>コウシュウカイ</t>
    </rPh>
    <rPh sb="48" eb="49">
      <t>トウ</t>
    </rPh>
    <phoneticPr fontId="2"/>
  </si>
  <si>
    <t>令 　和 　５ 　年 　度</t>
    <rPh sb="0" eb="1">
      <t>レイ</t>
    </rPh>
    <rPh sb="3" eb="4">
      <t>ワ</t>
    </rPh>
    <rPh sb="9" eb="10">
      <t>トシ</t>
    </rPh>
    <rPh sb="12" eb="13">
      <t>タビ</t>
    </rPh>
    <phoneticPr fontId="2"/>
  </si>
  <si>
    <t>土</t>
    <rPh sb="0" eb="1">
      <t>ド</t>
    </rPh>
    <phoneticPr fontId="2"/>
  </si>
  <si>
    <t>日</t>
    <rPh sb="0" eb="1">
      <t>ニチ</t>
    </rPh>
    <phoneticPr fontId="2"/>
  </si>
  <si>
    <t>土</t>
    <phoneticPr fontId="2"/>
  </si>
  <si>
    <t>水</t>
    <rPh sb="0" eb="1">
      <t>スイ</t>
    </rPh>
    <phoneticPr fontId="2"/>
  </si>
  <si>
    <r>
      <t>　　　　３ 　「開園日数」欄には、園則等で「開園日」と定められ、かつ預かり保育を実際に開始した日以降を「開園日数」として記入してください。</t>
    </r>
    <r>
      <rPr>
        <b/>
        <sz val="12"/>
        <color theme="1"/>
        <rFont val="ＭＳ Ｐゴシック"/>
        <family val="3"/>
        <charset val="128"/>
      </rPr>
      <t>（</t>
    </r>
    <r>
      <rPr>
        <b/>
        <u/>
        <sz val="12"/>
        <color theme="1"/>
        <rFont val="ＭＳ Ｐゴシック"/>
        <family val="3"/>
        <charset val="128"/>
      </rPr>
      <t>預かり保育を実際に開始した日以降を「開園日数」としてカウントします。）</t>
    </r>
    <r>
      <rPr>
        <u/>
        <sz val="12"/>
        <color theme="1"/>
        <rFont val="ＭＳ Ｐゴシック"/>
        <family val="3"/>
        <charset val="128"/>
      </rPr>
      <t xml:space="preserve">
</t>
    </r>
    <r>
      <rPr>
        <sz val="12"/>
        <color theme="1"/>
        <rFont val="ＭＳ Ｐゴシック"/>
        <family val="3"/>
        <charset val="128"/>
      </rPr>
      <t>　　　　　　</t>
    </r>
    <r>
      <rPr>
        <b/>
        <u/>
        <sz val="12"/>
        <color theme="1"/>
        <rFont val="ＭＳ Ｐゴシック"/>
        <family val="3"/>
        <charset val="128"/>
      </rPr>
      <t>なお、閉園日（休園日）及び、始業式から預かり保育が実際に開始する日までについては、斜線を引いてください。</t>
    </r>
    <rPh sb="8" eb="11">
      <t>カイエンビ</t>
    </rPh>
    <rPh sb="11" eb="12">
      <t>スウ</t>
    </rPh>
    <rPh sb="13" eb="14">
      <t>ラン</t>
    </rPh>
    <rPh sb="76" eb="78">
      <t>ジッサイ</t>
    </rPh>
    <rPh sb="91" eb="92">
      <t>スウ</t>
    </rPh>
    <phoneticPr fontId="2"/>
  </si>
  <si>
    <r>
      <t>　　</t>
    </r>
    <r>
      <rPr>
        <b/>
        <sz val="12"/>
        <rFont val="ＭＳ Ｐゴシック"/>
        <family val="3"/>
        <charset val="128"/>
      </rPr>
      <t>（預かり保育日誌に記載された預かり保育園児数と一致させること。）</t>
    </r>
    <phoneticPr fontId="2"/>
  </si>
  <si>
    <r>
      <t>　　　　３　</t>
    </r>
    <r>
      <rPr>
        <u/>
        <sz val="12"/>
        <rFont val="ＭＳ Ｐゴシック"/>
        <family val="3"/>
        <charset val="128"/>
      </rPr>
      <t>預かり保育を実施し、結果的に園児がいなかった場合は、預かり保育を実施した日とみなして、預かり保育実施日数に数え、</t>
    </r>
    <phoneticPr fontId="2"/>
  </si>
  <si>
    <r>
      <t xml:space="preserve">  </t>
    </r>
    <r>
      <rPr>
        <u/>
        <sz val="12"/>
        <rFont val="ＭＳ Ｐゴシック"/>
        <family val="3"/>
        <charset val="128"/>
      </rPr>
      <t>「預かり保育園児数」欄は０人と記入してください。</t>
    </r>
    <phoneticPr fontId="2"/>
  </si>
  <si>
    <t>　　　　４　（３）早朝保育については、１日当たり平均預かり園児数が１４人以下の場合も記入してください。早朝保育の1日当たり平均園児数が1未満となる場合は1としてください。</t>
    <rPh sb="9" eb="11">
      <t>ソウチョウ</t>
    </rPh>
    <rPh sb="11" eb="13">
      <t>ホイク</t>
    </rPh>
    <rPh sb="20" eb="21">
      <t>ニチ</t>
    </rPh>
    <rPh sb="21" eb="22">
      <t>ア</t>
    </rPh>
    <rPh sb="24" eb="26">
      <t>ヘイキン</t>
    </rPh>
    <rPh sb="26" eb="27">
      <t>アズ</t>
    </rPh>
    <rPh sb="29" eb="31">
      <t>エンジ</t>
    </rPh>
    <rPh sb="31" eb="32">
      <t>スウ</t>
    </rPh>
    <rPh sb="35" eb="38">
      <t>ニンイカ</t>
    </rPh>
    <rPh sb="39" eb="41">
      <t>バアイ</t>
    </rPh>
    <rPh sb="42" eb="44">
      <t>キニュウ</t>
    </rPh>
    <rPh sb="51" eb="53">
      <t>ソウチョウ</t>
    </rPh>
    <rPh sb="53" eb="55">
      <t>ホイク</t>
    </rPh>
    <rPh sb="57" eb="58">
      <t>ニチ</t>
    </rPh>
    <rPh sb="58" eb="59">
      <t>ア</t>
    </rPh>
    <rPh sb="61" eb="63">
      <t>ヘイキン</t>
    </rPh>
    <rPh sb="63" eb="65">
      <t>エンジ</t>
    </rPh>
    <rPh sb="65" eb="66">
      <t>スウ</t>
    </rPh>
    <rPh sb="68" eb="70">
      <t>ミマン</t>
    </rPh>
    <rPh sb="73" eb="75">
      <t>バアイ</t>
    </rPh>
    <phoneticPr fontId="2"/>
  </si>
  <si>
    <r>
      <t>（注）　１　</t>
    </r>
    <r>
      <rPr>
        <b/>
        <sz val="16"/>
        <rFont val="ＭＳ Ｐゴシック"/>
        <family val="3"/>
        <charset val="128"/>
      </rPr>
      <t>教育時間終了後の預かり保育及び早朝保育</t>
    </r>
    <r>
      <rPr>
        <sz val="16"/>
        <rFont val="ＭＳ Ｐゴシック"/>
        <family val="3"/>
        <charset val="128"/>
      </rPr>
      <t>は、</t>
    </r>
    <r>
      <rPr>
        <b/>
        <sz val="16"/>
        <rFont val="ＭＳ Ｐゴシック"/>
        <family val="3"/>
        <charset val="128"/>
      </rPr>
      <t>令和５年度の実施内容</t>
    </r>
    <r>
      <rPr>
        <sz val="16"/>
        <rFont val="ＭＳ Ｐゴシック"/>
        <family val="3"/>
        <charset val="128"/>
      </rPr>
      <t>を記入してください。</t>
    </r>
    <rPh sb="1" eb="2">
      <t>チュウ</t>
    </rPh>
    <rPh sb="6" eb="8">
      <t>キョウイク</t>
    </rPh>
    <rPh sb="8" eb="10">
      <t>ジカン</t>
    </rPh>
    <rPh sb="10" eb="13">
      <t>シュウリョウゴ</t>
    </rPh>
    <rPh sb="14" eb="15">
      <t>アズ</t>
    </rPh>
    <rPh sb="17" eb="19">
      <t>ホイク</t>
    </rPh>
    <rPh sb="19" eb="20">
      <t>オヨ</t>
    </rPh>
    <rPh sb="21" eb="23">
      <t>ソウチョウ</t>
    </rPh>
    <rPh sb="23" eb="25">
      <t>ホイク</t>
    </rPh>
    <rPh sb="27" eb="29">
      <t>レイワ</t>
    </rPh>
    <rPh sb="30" eb="32">
      <t>ネンド</t>
    </rPh>
    <rPh sb="33" eb="35">
      <t>ジッシ</t>
    </rPh>
    <rPh sb="35" eb="37">
      <t>ナイヨウ</t>
    </rPh>
    <rPh sb="38" eb="40">
      <t>キニュウ</t>
    </rPh>
    <phoneticPr fontId="2"/>
  </si>
  <si>
    <r>
      <t xml:space="preserve"> 　　　</t>
    </r>
    <r>
      <rPr>
        <b/>
        <sz val="16"/>
        <rFont val="ＭＳ Ｐゴシック"/>
        <family val="3"/>
        <charset val="128"/>
      </rPr>
      <t xml:space="preserve"> </t>
    </r>
    <r>
      <rPr>
        <sz val="16"/>
        <rFont val="ＭＳ Ｐゴシック"/>
        <family val="3"/>
        <charset val="128"/>
      </rPr>
      <t xml:space="preserve">２　 </t>
    </r>
    <r>
      <rPr>
        <b/>
        <sz val="16"/>
        <rFont val="ＭＳ Ｐゴシック"/>
        <family val="3"/>
        <charset val="128"/>
      </rPr>
      <t>春期休暇</t>
    </r>
    <r>
      <rPr>
        <sz val="16"/>
        <rFont val="ＭＳ Ｐゴシック"/>
        <family val="3"/>
        <charset val="128"/>
      </rPr>
      <t>預かり保育は、</t>
    </r>
    <r>
      <rPr>
        <b/>
        <sz val="16"/>
        <rFont val="ＭＳ Ｐゴシック"/>
        <family val="3"/>
        <charset val="128"/>
      </rPr>
      <t>令和５年３月から令和５年４月</t>
    </r>
    <r>
      <rPr>
        <sz val="16"/>
        <rFont val="ＭＳ Ｐゴシック"/>
        <family val="3"/>
        <charset val="128"/>
      </rPr>
      <t>にかけての期間を記入してください。</t>
    </r>
    <rPh sb="8" eb="10">
      <t>シュンキ</t>
    </rPh>
    <rPh sb="10" eb="12">
      <t>キュウカ</t>
    </rPh>
    <rPh sb="12" eb="13">
      <t>アズ</t>
    </rPh>
    <rPh sb="15" eb="17">
      <t>ホイク</t>
    </rPh>
    <rPh sb="19" eb="21">
      <t>レイワ</t>
    </rPh>
    <rPh sb="22" eb="23">
      <t>ネン</t>
    </rPh>
    <rPh sb="23" eb="24">
      <t>ヘイネン</t>
    </rPh>
    <rPh sb="24" eb="25">
      <t>ガツ</t>
    </rPh>
    <rPh sb="27" eb="29">
      <t>レイワ</t>
    </rPh>
    <rPh sb="30" eb="31">
      <t>ネン</t>
    </rPh>
    <rPh sb="31" eb="32">
      <t>ヘイネン</t>
    </rPh>
    <rPh sb="32" eb="33">
      <t>ガツ</t>
    </rPh>
    <rPh sb="38" eb="40">
      <t>キカン</t>
    </rPh>
    <rPh sb="41" eb="43">
      <t>キニュウ</t>
    </rPh>
    <phoneticPr fontId="2"/>
  </si>
  <si>
    <r>
      <t xml:space="preserve">　　　　３　 </t>
    </r>
    <r>
      <rPr>
        <b/>
        <sz val="16"/>
        <rFont val="ＭＳ Ｐゴシック"/>
        <family val="3"/>
        <charset val="128"/>
      </rPr>
      <t>夏期及び冬期休暇</t>
    </r>
    <r>
      <rPr>
        <sz val="16"/>
        <rFont val="ＭＳ Ｐゴシック"/>
        <family val="3"/>
        <charset val="128"/>
      </rPr>
      <t>預かり保育は、</t>
    </r>
    <r>
      <rPr>
        <b/>
        <sz val="16"/>
        <rFont val="ＭＳ Ｐゴシック"/>
        <family val="3"/>
        <charset val="128"/>
      </rPr>
      <t>令和５年度の予定（未定の場合は、令和４年度の実施内容）</t>
    </r>
    <r>
      <rPr>
        <sz val="16"/>
        <rFont val="ＭＳ Ｐゴシック"/>
        <family val="3"/>
        <charset val="128"/>
      </rPr>
      <t>を記入してください。</t>
    </r>
    <rPh sb="22" eb="23">
      <t>レイ</t>
    </rPh>
    <rPh sb="23" eb="24">
      <t>ワ</t>
    </rPh>
    <rPh sb="38" eb="40">
      <t>レイワ</t>
    </rPh>
    <phoneticPr fontId="2"/>
  </si>
  <si>
    <t>（令和５年５月１日現在）</t>
    <rPh sb="1" eb="2">
      <t>レイ</t>
    </rPh>
    <rPh sb="2" eb="3">
      <t>ワ</t>
    </rPh>
    <rPh sb="4" eb="5">
      <t>ネン</t>
    </rPh>
    <rPh sb="5" eb="7">
      <t>５ガツ</t>
    </rPh>
    <rPh sb="8" eb="9">
      <t>ニチ</t>
    </rPh>
    <rPh sb="9" eb="11">
      <t>ゲンザイ</t>
    </rPh>
    <phoneticPr fontId="2"/>
  </si>
  <si>
    <t>（1）園児数及び学級数（令和５年５月１日現在）</t>
    <rPh sb="3" eb="6">
      <t>エンジスウ</t>
    </rPh>
    <rPh sb="6" eb="7">
      <t>オヨ</t>
    </rPh>
    <rPh sb="8" eb="11">
      <t>ガッキュウスウ</t>
    </rPh>
    <rPh sb="12" eb="13">
      <t>レイ</t>
    </rPh>
    <rPh sb="13" eb="14">
      <t>ワ</t>
    </rPh>
    <rPh sb="15" eb="16">
      <t>ネン</t>
    </rPh>
    <rPh sb="16" eb="17">
      <t>ヘイネン</t>
    </rPh>
    <rPh sb="17" eb="18">
      <t>ガツ</t>
    </rPh>
    <rPh sb="19" eb="20">
      <t>ニチ</t>
    </rPh>
    <rPh sb="20" eb="22">
      <t>ゲンザイ</t>
    </rPh>
    <phoneticPr fontId="2"/>
  </si>
  <si>
    <t>(2)　学　級　別　園　児　数（令和５年５月１日現在）</t>
    <rPh sb="4" eb="5">
      <t>ガク</t>
    </rPh>
    <rPh sb="6" eb="7">
      <t>キュウ</t>
    </rPh>
    <rPh sb="8" eb="9">
      <t>ベツ</t>
    </rPh>
    <rPh sb="10" eb="11">
      <t>エン</t>
    </rPh>
    <rPh sb="12" eb="13">
      <t>コ</t>
    </rPh>
    <rPh sb="14" eb="15">
      <t>カズ</t>
    </rPh>
    <rPh sb="16" eb="17">
      <t>レイ</t>
    </rPh>
    <rPh sb="17" eb="18">
      <t>ワ</t>
    </rPh>
    <rPh sb="19" eb="20">
      <t>ネン</t>
    </rPh>
    <rPh sb="20" eb="21">
      <t>ヘイネン</t>
    </rPh>
    <rPh sb="21" eb="22">
      <t>ガツ</t>
    </rPh>
    <rPh sb="23" eb="24">
      <t>ニチ</t>
    </rPh>
    <rPh sb="24" eb="26">
      <t>ゲンザイ</t>
    </rPh>
    <phoneticPr fontId="2"/>
  </si>
  <si>
    <t>(3)　園　児　数　分　布（令和５年５月１日現在）</t>
    <rPh sb="4" eb="5">
      <t>エン</t>
    </rPh>
    <rPh sb="6" eb="7">
      <t>コ</t>
    </rPh>
    <rPh sb="8" eb="9">
      <t>カズ</t>
    </rPh>
    <rPh sb="10" eb="11">
      <t>ブン</t>
    </rPh>
    <rPh sb="12" eb="13">
      <t>ヌノ</t>
    </rPh>
    <rPh sb="14" eb="15">
      <t>レイ</t>
    </rPh>
    <rPh sb="15" eb="16">
      <t>ワ</t>
    </rPh>
    <rPh sb="17" eb="18">
      <t>ネン</t>
    </rPh>
    <rPh sb="18" eb="19">
      <t>ヘイネン</t>
    </rPh>
    <rPh sb="19" eb="20">
      <t>ガツ</t>
    </rPh>
    <rPh sb="21" eb="22">
      <t>ニチ</t>
    </rPh>
    <rPh sb="22" eb="24">
      <t>ゲンザイ</t>
    </rPh>
    <phoneticPr fontId="2"/>
  </si>
  <si>
    <t>令　　　　和　　　　４　　　　年　　　　度　　　　実　　　　績　　　　（年　　　額）</t>
    <rPh sb="0" eb="1">
      <t>レイ</t>
    </rPh>
    <rPh sb="5" eb="6">
      <t>ワ</t>
    </rPh>
    <rPh sb="15" eb="16">
      <t>トシ</t>
    </rPh>
    <rPh sb="20" eb="21">
      <t>タビ</t>
    </rPh>
    <rPh sb="25" eb="26">
      <t>ミ</t>
    </rPh>
    <rPh sb="30" eb="31">
      <t>イサオ</t>
    </rPh>
    <rPh sb="36" eb="37">
      <t>トシ</t>
    </rPh>
    <rPh sb="40" eb="41">
      <t>ガク</t>
    </rPh>
    <phoneticPr fontId="2"/>
  </si>
  <si>
    <t>令和４年度中に支払った
賞与の額　　　　　　　（円）</t>
    <rPh sb="0" eb="2">
      <t>レイワ</t>
    </rPh>
    <rPh sb="3" eb="4">
      <t>ネン</t>
    </rPh>
    <rPh sb="4" eb="5">
      <t>ド</t>
    </rPh>
    <rPh sb="5" eb="6">
      <t>チュウ</t>
    </rPh>
    <rPh sb="7" eb="9">
      <t>シハラ</t>
    </rPh>
    <phoneticPr fontId="2"/>
  </si>
  <si>
    <t>令　　　　和　　　　５　　　　年　　　　５　　　　月　　　　実　　　　績</t>
    <rPh sb="0" eb="1">
      <t>レイ</t>
    </rPh>
    <rPh sb="5" eb="6">
      <t>ワ</t>
    </rPh>
    <rPh sb="15" eb="16">
      <t>ネン</t>
    </rPh>
    <rPh sb="25" eb="26">
      <t>ツキ</t>
    </rPh>
    <rPh sb="30" eb="31">
      <t>ミ</t>
    </rPh>
    <rPh sb="35" eb="36">
      <t>イサオ</t>
    </rPh>
    <phoneticPr fontId="2"/>
  </si>
  <si>
    <r>
      <t>②　園長兼務者　</t>
    </r>
    <r>
      <rPr>
        <sz val="18"/>
        <rFont val="ＭＳ Ｐゴシック"/>
        <family val="3"/>
        <charset val="128"/>
      </rPr>
      <t>（令和５年５月１日現在）</t>
    </r>
    <rPh sb="2" eb="4">
      <t>エンチョウ</t>
    </rPh>
    <rPh sb="4" eb="6">
      <t>ケンム</t>
    </rPh>
    <rPh sb="6" eb="7">
      <t>シャ</t>
    </rPh>
    <rPh sb="9" eb="10">
      <t>レイ</t>
    </rPh>
    <rPh sb="10" eb="11">
      <t>ワ</t>
    </rPh>
    <rPh sb="12" eb="13">
      <t>ネン</t>
    </rPh>
    <rPh sb="13" eb="14">
      <t>ヘイネン</t>
    </rPh>
    <rPh sb="14" eb="15">
      <t>ツキ</t>
    </rPh>
    <rPh sb="16" eb="17">
      <t>ヒ</t>
    </rPh>
    <rPh sb="17" eb="19">
      <t>ゲンザイ</t>
    </rPh>
    <phoneticPr fontId="2"/>
  </si>
  <si>
    <t>免許状の
効力確認</t>
    <rPh sb="5" eb="7">
      <t>コウリョク</t>
    </rPh>
    <phoneticPr fontId="2"/>
  </si>
  <si>
    <r>
      <t>②　教 頭 （副園長） 兼務者　</t>
    </r>
    <r>
      <rPr>
        <sz val="18"/>
        <rFont val="ＭＳ Ｐゴシック"/>
        <family val="3"/>
        <charset val="128"/>
      </rPr>
      <t>（令和５年５月１日現在）</t>
    </r>
    <rPh sb="2" eb="3">
      <t>キョウ</t>
    </rPh>
    <rPh sb="4" eb="5">
      <t>アタマ</t>
    </rPh>
    <rPh sb="7" eb="8">
      <t>フク</t>
    </rPh>
    <rPh sb="8" eb="10">
      <t>エンチョウ</t>
    </rPh>
    <rPh sb="12" eb="14">
      <t>ケンム</t>
    </rPh>
    <rPh sb="14" eb="15">
      <t>シャ</t>
    </rPh>
    <rPh sb="17" eb="18">
      <t>レイ</t>
    </rPh>
    <rPh sb="18" eb="19">
      <t>ワ</t>
    </rPh>
    <rPh sb="20" eb="21">
      <t>ネン</t>
    </rPh>
    <rPh sb="21" eb="22">
      <t>ヘイネン</t>
    </rPh>
    <rPh sb="22" eb="23">
      <t>ツキ</t>
    </rPh>
    <rPh sb="24" eb="25">
      <t>ヒ</t>
    </rPh>
    <rPh sb="25" eb="27">
      <t>ゲンザイ</t>
    </rPh>
    <phoneticPr fontId="2"/>
  </si>
  <si>
    <t>免許状の
効力確認</t>
    <rPh sb="0" eb="3">
      <t>メンキョジョウ</t>
    </rPh>
    <rPh sb="5" eb="7">
      <t>コウリョク</t>
    </rPh>
    <rPh sb="7" eb="9">
      <t>カクニン</t>
    </rPh>
    <phoneticPr fontId="2"/>
  </si>
  <si>
    <t>免許状の
効力確認</t>
    <phoneticPr fontId="2"/>
  </si>
  <si>
    <t>共済組合等の
記号及び
組合員番号</t>
    <rPh sb="15" eb="17">
      <t>バンゴウ</t>
    </rPh>
    <phoneticPr fontId="2"/>
  </si>
  <si>
    <t>令和５年度に実施予定の事業について、各事業分類ごとに、実施回数・期間、実施内容の概要を記入してください。</t>
    <rPh sb="0" eb="1">
      <t>レイ</t>
    </rPh>
    <rPh sb="1" eb="2">
      <t>ワ</t>
    </rPh>
    <rPh sb="18" eb="19">
      <t>カク</t>
    </rPh>
    <rPh sb="19" eb="21">
      <t>ジギョウ</t>
    </rPh>
    <rPh sb="21" eb="23">
      <t>ブンルイ</t>
    </rPh>
    <rPh sb="32" eb="34">
      <t>キカン</t>
    </rPh>
    <phoneticPr fontId="2"/>
  </si>
  <si>
    <t>令　和　５　年　度　実　施　予　定　事　業</t>
    <rPh sb="0" eb="1">
      <t>レイ</t>
    </rPh>
    <rPh sb="2" eb="3">
      <t>ワ</t>
    </rPh>
    <rPh sb="6" eb="7">
      <t>ネン</t>
    </rPh>
    <rPh sb="8" eb="9">
      <t>ド</t>
    </rPh>
    <rPh sb="10" eb="11">
      <t>ミノル</t>
    </rPh>
    <rPh sb="12" eb="13">
      <t>セ</t>
    </rPh>
    <rPh sb="14" eb="15">
      <t>ヨ</t>
    </rPh>
    <rPh sb="16" eb="17">
      <t>テイ</t>
    </rPh>
    <rPh sb="18" eb="19">
      <t>コト</t>
    </rPh>
    <rPh sb="20" eb="21">
      <t>ギョウ</t>
    </rPh>
    <phoneticPr fontId="2"/>
  </si>
  <si>
    <t>令和４年度授業料等減免（支給）状況　　（減免（支給）理由は家計状況の急変に限る）</t>
    <rPh sb="0" eb="2">
      <t>レイワ</t>
    </rPh>
    <rPh sb="3" eb="5">
      <t>ネンド</t>
    </rPh>
    <rPh sb="4" eb="5">
      <t>ド</t>
    </rPh>
    <rPh sb="5" eb="8">
      <t>ジュギョウリョウ</t>
    </rPh>
    <rPh sb="8" eb="9">
      <t>ナド</t>
    </rPh>
    <rPh sb="9" eb="11">
      <t>ゲンメン</t>
    </rPh>
    <rPh sb="12" eb="14">
      <t>シキュウ</t>
    </rPh>
    <rPh sb="15" eb="17">
      <t>ジョウキョウ</t>
    </rPh>
    <rPh sb="20" eb="22">
      <t>ゲンメン</t>
    </rPh>
    <rPh sb="23" eb="25">
      <t>シキュウ</t>
    </rPh>
    <rPh sb="26" eb="28">
      <t>リユウ</t>
    </rPh>
    <rPh sb="29" eb="31">
      <t>カケイ</t>
    </rPh>
    <rPh sb="31" eb="33">
      <t>ジョウキョウ</t>
    </rPh>
    <rPh sb="34" eb="36">
      <t>キュウヘン</t>
    </rPh>
    <rPh sb="37" eb="38">
      <t>カギ</t>
    </rPh>
    <phoneticPr fontId="2"/>
  </si>
  <si>
    <t>家計状況の
急　　　　変
（急変発生時点が
令和２年度から令和４年度の間であるもの）</t>
    <rPh sb="0" eb="2">
      <t>カケイ</t>
    </rPh>
    <rPh sb="2" eb="4">
      <t>ジョウキョウ</t>
    </rPh>
    <rPh sb="6" eb="7">
      <t>キュウ</t>
    </rPh>
    <rPh sb="11" eb="12">
      <t>ヘン</t>
    </rPh>
    <rPh sb="15" eb="17">
      <t>キュウヘン</t>
    </rPh>
    <rPh sb="17" eb="19">
      <t>ハッセイ</t>
    </rPh>
    <rPh sb="19" eb="21">
      <t>ジテン</t>
    </rPh>
    <rPh sb="23" eb="25">
      <t>レイワ</t>
    </rPh>
    <rPh sb="26" eb="28">
      <t>ネンド</t>
    </rPh>
    <rPh sb="30" eb="32">
      <t>レイワ</t>
    </rPh>
    <rPh sb="33" eb="35">
      <t>ネンド</t>
    </rPh>
    <rPh sb="36" eb="37">
      <t>アイダ</t>
    </rPh>
    <rPh sb="37" eb="39">
      <t>ヘイネンド</t>
    </rPh>
    <phoneticPr fontId="2"/>
  </si>
  <si>
    <t xml:space="preserve">
記入方法
1  「授業料減免制度の有無」欄について、令和４年度において「家計状況の急変」・「家計状況」に係る授業料減免（支給）制度を整備している場合は「１」を○で囲んでください。                                
  （減免（支給）実績の有無は問いません。）                                
2  「納付金減免制度の有無」欄について、令和４年度において「家計状況の急変」に係る納付金減免（支給）制度を整備している場合は「１」を○で囲んでください。                                
  （減免（支給）実績の有無は問いません。）                                
3  「周知方法」欄は、該当する周知方法を○で囲んでください。その他に○を付ける場合は、具体的な周知方法を（　）内に記入してください。                                
4  提出の際は、制度の根拠規程、周知文書（写し）を郵送し、令和４年度の減免（支給）実績のわかる書類及び家計状況の急変を確認できる資料を保管してください。                                
5  家計状況の急変による減免（支給）実績がある場合、第６の２（２）に内訳を記入してください。                                
6  家計状況による急変事由が入園手続き前に発生した場合は対象外となります。                                </t>
    <rPh sb="1" eb="3">
      <t>キニュウ</t>
    </rPh>
    <rPh sb="3" eb="5">
      <t>ホウホウ</t>
    </rPh>
    <rPh sb="511" eb="513">
      <t>ホカン</t>
    </rPh>
    <phoneticPr fontId="2"/>
  </si>
  <si>
    <r>
      <t>３　　満 ３ 才 児</t>
    </r>
    <r>
      <rPr>
        <sz val="10"/>
        <rFont val="ＭＳ Ｐゴシック"/>
        <family val="3"/>
        <charset val="128"/>
      </rPr>
      <t>　</t>
    </r>
    <r>
      <rPr>
        <sz val="26"/>
        <rFont val="ＭＳ Ｐゴシック"/>
        <family val="3"/>
        <charset val="128"/>
      </rPr>
      <t>の</t>
    </r>
    <r>
      <rPr>
        <sz val="10"/>
        <rFont val="ＭＳ Ｐゴシック"/>
        <family val="3"/>
        <charset val="128"/>
      </rPr>
      <t>　</t>
    </r>
    <r>
      <rPr>
        <sz val="26"/>
        <rFont val="ＭＳ Ｐゴシック"/>
        <family val="3"/>
        <charset val="128"/>
      </rPr>
      <t>受</t>
    </r>
    <r>
      <rPr>
        <sz val="10"/>
        <rFont val="ＭＳ Ｐゴシック"/>
        <family val="3"/>
        <charset val="128"/>
      </rPr>
      <t>　</t>
    </r>
    <r>
      <rPr>
        <sz val="26"/>
        <rFont val="ＭＳ Ｐゴシック"/>
        <family val="3"/>
        <charset val="128"/>
      </rPr>
      <t>入</t>
    </r>
    <r>
      <rPr>
        <sz val="10"/>
        <rFont val="ＭＳ Ｐゴシック"/>
        <family val="3"/>
        <charset val="128"/>
      </rPr>
      <t>　</t>
    </r>
    <r>
      <rPr>
        <sz val="26"/>
        <rFont val="ＭＳ Ｐゴシック"/>
        <family val="3"/>
        <charset val="128"/>
      </rPr>
      <t>れ</t>
    </r>
    <r>
      <rPr>
        <sz val="10"/>
        <rFont val="ＭＳ Ｐゴシック"/>
        <family val="3"/>
        <charset val="128"/>
      </rPr>
      <t>　</t>
    </r>
    <r>
      <rPr>
        <sz val="26"/>
        <rFont val="ＭＳ Ｐゴシック"/>
        <family val="3"/>
        <charset val="128"/>
      </rPr>
      <t>補</t>
    </r>
    <r>
      <rPr>
        <sz val="10"/>
        <rFont val="ＭＳ Ｐゴシック"/>
        <family val="3"/>
        <charset val="128"/>
      </rPr>
      <t>　</t>
    </r>
    <r>
      <rPr>
        <sz val="26"/>
        <rFont val="ＭＳ Ｐゴシック"/>
        <family val="3"/>
        <charset val="128"/>
      </rPr>
      <t>助　（ 令 和 ４ 年 度 実 績 ）</t>
    </r>
    <rPh sb="3" eb="4">
      <t>マン</t>
    </rPh>
    <rPh sb="7" eb="8">
      <t>サイ</t>
    </rPh>
    <rPh sb="9" eb="10">
      <t>ジ</t>
    </rPh>
    <rPh sb="13" eb="14">
      <t>ウケ</t>
    </rPh>
    <rPh sb="15" eb="16">
      <t>イリ</t>
    </rPh>
    <rPh sb="19" eb="20">
      <t>タスク</t>
    </rPh>
    <rPh sb="21" eb="22">
      <t>スケ</t>
    </rPh>
    <rPh sb="25" eb="26">
      <t>レイ</t>
    </rPh>
    <rPh sb="27" eb="28">
      <t>ワ</t>
    </rPh>
    <rPh sb="31" eb="32">
      <t>トシ</t>
    </rPh>
    <rPh sb="33" eb="34">
      <t>ド</t>
    </rPh>
    <rPh sb="35" eb="36">
      <t>ジツ</t>
    </rPh>
    <rPh sb="37" eb="38">
      <t>ツムギ</t>
    </rPh>
    <phoneticPr fontId="2"/>
  </si>
  <si>
    <r>
      <t>２　満３才児の募集定員のわかる</t>
    </r>
    <r>
      <rPr>
        <b/>
        <u/>
        <sz val="12"/>
        <rFont val="ＭＳ Ｐゴシック"/>
        <family val="3"/>
        <charset val="128"/>
      </rPr>
      <t>令和４年度</t>
    </r>
    <r>
      <rPr>
        <sz val="12"/>
        <rFont val="ＭＳ Ｐゴシック"/>
        <family val="3"/>
        <charset val="128"/>
      </rPr>
      <t>の募集案内、満３才児の受入れ</t>
    </r>
    <rPh sb="15" eb="17">
      <t>レイワ</t>
    </rPh>
    <rPh sb="18" eb="20">
      <t>ネンド</t>
    </rPh>
    <rPh sb="19" eb="20">
      <t>ド</t>
    </rPh>
    <rPh sb="20" eb="22">
      <t>ヘイネンド</t>
    </rPh>
    <rPh sb="28" eb="29">
      <t>サイ</t>
    </rPh>
    <rPh sb="31" eb="33">
      <t>ウケイ</t>
    </rPh>
    <phoneticPr fontId="2"/>
  </si>
  <si>
    <r>
      <t>実績を確認できる</t>
    </r>
    <r>
      <rPr>
        <b/>
        <u/>
        <sz val="12"/>
        <rFont val="ＭＳ Ｐゴシック"/>
        <family val="3"/>
        <charset val="128"/>
      </rPr>
      <t>令和４年度（令和５年３月）</t>
    </r>
    <r>
      <rPr>
        <sz val="12"/>
        <rFont val="ＭＳ Ｐゴシック"/>
        <family val="3"/>
        <charset val="128"/>
      </rPr>
      <t>の出席簿の写し等を郵送して</t>
    </r>
    <rPh sb="0" eb="2">
      <t>ジッセキ</t>
    </rPh>
    <rPh sb="14" eb="16">
      <t>レイワ</t>
    </rPh>
    <rPh sb="17" eb="18">
      <t>ネン</t>
    </rPh>
    <rPh sb="19" eb="20">
      <t>ガツ</t>
    </rPh>
    <phoneticPr fontId="2"/>
  </si>
  <si>
    <t>（令和５年３月１日現在）</t>
    <phoneticPr fontId="2"/>
  </si>
  <si>
    <t>「家計状況の急変」における補助対象減免額は、急変事由発生月（急変事由発生の日を含む月）以降の授業料及び納付金に限りますのでご注意ください。</t>
    <rPh sb="17" eb="19">
      <t>ゲンメン</t>
    </rPh>
    <phoneticPr fontId="2"/>
  </si>
  <si>
    <t>令和４年度の実施状況が確認できる書類を保管してください。</t>
    <rPh sb="0" eb="2">
      <t>レイワ</t>
    </rPh>
    <rPh sb="3" eb="5">
      <t>ネンド</t>
    </rPh>
    <rPh sb="4" eb="5">
      <t>ド</t>
    </rPh>
    <rPh sb="5" eb="7">
      <t>ヘイネンド</t>
    </rPh>
    <rPh sb="6" eb="8">
      <t>ジッシ</t>
    </rPh>
    <rPh sb="8" eb="10">
      <t>ジョウキョウ</t>
    </rPh>
    <rPh sb="11" eb="13">
      <t>カクニン</t>
    </rPh>
    <rPh sb="16" eb="18">
      <t>ショルイ</t>
    </rPh>
    <rPh sb="19" eb="21">
      <t>ホカン</t>
    </rPh>
    <phoneticPr fontId="2"/>
  </si>
  <si>
    <t>安全対応能力向上の取組（令和４年度実績）</t>
    <rPh sb="0" eb="2">
      <t>アンゼン</t>
    </rPh>
    <rPh sb="2" eb="4">
      <t>タイオウ</t>
    </rPh>
    <rPh sb="4" eb="6">
      <t>ノウリョク</t>
    </rPh>
    <rPh sb="6" eb="8">
      <t>コウジョウ</t>
    </rPh>
    <rPh sb="9" eb="11">
      <t>トリクミ</t>
    </rPh>
    <rPh sb="12" eb="14">
      <t>レイワ</t>
    </rPh>
    <rPh sb="15" eb="17">
      <t>ネンド</t>
    </rPh>
    <rPh sb="16" eb="17">
      <t>ド</t>
    </rPh>
    <rPh sb="17" eb="19">
      <t>ジッセキ</t>
    </rPh>
    <phoneticPr fontId="2"/>
  </si>
  <si>
    <t>令和４年度において、教職員が参加した防犯及び地震を想定した防災研修・訓練等を年１回以上行ったこと</t>
    <rPh sb="0" eb="2">
      <t>レイワ</t>
    </rPh>
    <rPh sb="3" eb="5">
      <t>ネンド</t>
    </rPh>
    <rPh sb="4" eb="5">
      <t>ド</t>
    </rPh>
    <rPh sb="5" eb="7">
      <t>ヘイネンド</t>
    </rPh>
    <rPh sb="10" eb="13">
      <t>キョウショクイン</t>
    </rPh>
    <rPh sb="14" eb="16">
      <t>サンカ</t>
    </rPh>
    <rPh sb="18" eb="20">
      <t>ボウハン</t>
    </rPh>
    <rPh sb="20" eb="21">
      <t>オヨ</t>
    </rPh>
    <rPh sb="22" eb="24">
      <t>ジシン</t>
    </rPh>
    <rPh sb="25" eb="27">
      <t>ソウテイ</t>
    </rPh>
    <rPh sb="29" eb="31">
      <t>ボウサイ</t>
    </rPh>
    <rPh sb="31" eb="33">
      <t>ケンシュウ</t>
    </rPh>
    <rPh sb="34" eb="36">
      <t>クンレン</t>
    </rPh>
    <rPh sb="36" eb="37">
      <t>トウ</t>
    </rPh>
    <rPh sb="38" eb="39">
      <t>ネン</t>
    </rPh>
    <rPh sb="40" eb="41">
      <t>カイ</t>
    </rPh>
    <rPh sb="41" eb="43">
      <t>イジョウ</t>
    </rPh>
    <rPh sb="43" eb="44">
      <t>オコナ</t>
    </rPh>
    <phoneticPr fontId="2"/>
  </si>
  <si>
    <r>
      <t>（令和４年度に防犯対策と防災対策の</t>
    </r>
    <r>
      <rPr>
        <u/>
        <sz val="14"/>
        <rFont val="ＭＳ Ｐゴシック"/>
        <family val="3"/>
        <charset val="128"/>
      </rPr>
      <t>両方の取組を行わなければ、補助を受けることができません。</t>
    </r>
    <r>
      <rPr>
        <sz val="14"/>
        <rFont val="ＭＳ Ｐゴシック"/>
        <family val="3"/>
        <charset val="128"/>
      </rPr>
      <t>）</t>
    </r>
    <rPh sb="1" eb="3">
      <t>レイワ</t>
    </rPh>
    <rPh sb="4" eb="6">
      <t>ネンド</t>
    </rPh>
    <rPh sb="5" eb="6">
      <t>ガンネン</t>
    </rPh>
    <rPh sb="7" eb="9">
      <t>ボウハン</t>
    </rPh>
    <rPh sb="9" eb="11">
      <t>タイサク</t>
    </rPh>
    <rPh sb="12" eb="14">
      <t>ボウサイ</t>
    </rPh>
    <rPh sb="14" eb="16">
      <t>タイサク</t>
    </rPh>
    <rPh sb="17" eb="19">
      <t>リョウホウ</t>
    </rPh>
    <rPh sb="20" eb="22">
      <t>トリクミ</t>
    </rPh>
    <rPh sb="23" eb="24">
      <t>オコナ</t>
    </rPh>
    <rPh sb="30" eb="32">
      <t>ホジョ</t>
    </rPh>
    <rPh sb="33" eb="34">
      <t>ウ</t>
    </rPh>
    <phoneticPr fontId="2"/>
  </si>
  <si>
    <t>１　安全対策の取組みが「有」の場合のみ、下欄に令和４年度の実施内容を記入してください。</t>
    <rPh sb="2" eb="4">
      <t>アンゼン</t>
    </rPh>
    <rPh sb="4" eb="6">
      <t>タイサク</t>
    </rPh>
    <rPh sb="7" eb="9">
      <t>トリクミ</t>
    </rPh>
    <rPh sb="23" eb="25">
      <t>レイワ</t>
    </rPh>
    <rPh sb="26" eb="28">
      <t>ネンド</t>
    </rPh>
    <rPh sb="27" eb="28">
      <t>ガンネン</t>
    </rPh>
    <rPh sb="29" eb="31">
      <t>ジッシ</t>
    </rPh>
    <phoneticPr fontId="2"/>
  </si>
  <si>
    <t>事故対応能力向上の取組（令和４年度実績）</t>
    <rPh sb="12" eb="14">
      <t>レイワ</t>
    </rPh>
    <rPh sb="15" eb="17">
      <t>ネンド</t>
    </rPh>
    <rPh sb="16" eb="17">
      <t>ド</t>
    </rPh>
    <rPh sb="17" eb="19">
      <t>ジッセキ</t>
    </rPh>
    <phoneticPr fontId="2"/>
  </si>
  <si>
    <t>令和４年度において、教職員が参加したＡＥＤ（自動体外式除細動器）などの機器を活用した心肺蘇生法</t>
    <rPh sb="0" eb="2">
      <t>レイワ</t>
    </rPh>
    <rPh sb="3" eb="5">
      <t>ネンド</t>
    </rPh>
    <rPh sb="4" eb="5">
      <t>ド</t>
    </rPh>
    <rPh sb="5" eb="7">
      <t>ヘイネンド</t>
    </rPh>
    <rPh sb="10" eb="13">
      <t>キョウショクイン</t>
    </rPh>
    <rPh sb="14" eb="16">
      <t>サンカ</t>
    </rPh>
    <rPh sb="22" eb="24">
      <t>ジドウ</t>
    </rPh>
    <rPh sb="24" eb="26">
      <t>タイガイ</t>
    </rPh>
    <rPh sb="26" eb="27">
      <t>シキ</t>
    </rPh>
    <rPh sb="27" eb="28">
      <t>ノゾ</t>
    </rPh>
    <rPh sb="28" eb="29">
      <t>ホソ</t>
    </rPh>
    <rPh sb="29" eb="30">
      <t>ドウ</t>
    </rPh>
    <rPh sb="30" eb="31">
      <t>ウツワ</t>
    </rPh>
    <rPh sb="35" eb="37">
      <t>キキ</t>
    </rPh>
    <rPh sb="38" eb="40">
      <t>カツヨウ</t>
    </rPh>
    <rPh sb="42" eb="44">
      <t>シンパイ</t>
    </rPh>
    <rPh sb="44" eb="46">
      <t>ソセイ</t>
    </rPh>
    <rPh sb="46" eb="47">
      <t>ホウ</t>
    </rPh>
    <phoneticPr fontId="2"/>
  </si>
  <si>
    <t>1　事故対応能力向上の取組が「有」の場合のみ、下欄に令和４年度の実施内容を記入してください。</t>
    <rPh sb="2" eb="4">
      <t>ジコ</t>
    </rPh>
    <rPh sb="4" eb="6">
      <t>タイオウ</t>
    </rPh>
    <rPh sb="6" eb="8">
      <t>ノウリョク</t>
    </rPh>
    <rPh sb="8" eb="10">
      <t>コウジョウ</t>
    </rPh>
    <rPh sb="11" eb="13">
      <t>トリクミ</t>
    </rPh>
    <rPh sb="26" eb="28">
      <t>レイワ</t>
    </rPh>
    <rPh sb="29" eb="31">
      <t>ネンド</t>
    </rPh>
    <rPh sb="30" eb="31">
      <t>ガンネン</t>
    </rPh>
    <rPh sb="32" eb="34">
      <t>ジッシ</t>
    </rPh>
    <phoneticPr fontId="2"/>
  </si>
  <si>
    <r>
      <t>６　　保</t>
    </r>
    <r>
      <rPr>
        <sz val="10"/>
        <rFont val="ＭＳ Ｐゴシック"/>
        <family val="3"/>
        <charset val="128"/>
      </rPr>
      <t>　</t>
    </r>
    <r>
      <rPr>
        <sz val="26"/>
        <rFont val="ＭＳ Ｐゴシック"/>
        <family val="3"/>
        <charset val="128"/>
      </rPr>
      <t>育</t>
    </r>
    <r>
      <rPr>
        <sz val="10"/>
        <rFont val="ＭＳ Ｐゴシック"/>
        <family val="3"/>
        <charset val="128"/>
      </rPr>
      <t>　</t>
    </r>
    <r>
      <rPr>
        <sz val="26"/>
        <rFont val="ＭＳ Ｐゴシック"/>
        <family val="3"/>
        <charset val="128"/>
      </rPr>
      <t>体</t>
    </r>
    <r>
      <rPr>
        <sz val="10"/>
        <rFont val="ＭＳ Ｐゴシック"/>
        <family val="3"/>
        <charset val="128"/>
      </rPr>
      <t>　</t>
    </r>
    <r>
      <rPr>
        <sz val="26"/>
        <rFont val="ＭＳ Ｐゴシック"/>
        <family val="3"/>
        <charset val="128"/>
      </rPr>
      <t>験</t>
    </r>
    <r>
      <rPr>
        <sz val="10"/>
        <rFont val="ＭＳ Ｐゴシック"/>
        <family val="3"/>
        <charset val="128"/>
      </rPr>
      <t>　</t>
    </r>
    <r>
      <rPr>
        <sz val="26"/>
        <rFont val="ＭＳ Ｐゴシック"/>
        <family val="3"/>
        <charset val="128"/>
      </rPr>
      <t>の</t>
    </r>
    <r>
      <rPr>
        <sz val="10"/>
        <rFont val="ＭＳ Ｐゴシック"/>
        <family val="3"/>
        <charset val="128"/>
      </rPr>
      <t>　</t>
    </r>
    <r>
      <rPr>
        <sz val="26"/>
        <rFont val="ＭＳ Ｐゴシック"/>
        <family val="3"/>
        <charset val="128"/>
      </rPr>
      <t>受</t>
    </r>
    <r>
      <rPr>
        <sz val="10"/>
        <rFont val="ＭＳ Ｐゴシック"/>
        <family val="3"/>
        <charset val="128"/>
      </rPr>
      <t>　</t>
    </r>
    <r>
      <rPr>
        <sz val="26"/>
        <rFont val="ＭＳ Ｐゴシック"/>
        <family val="3"/>
        <charset val="128"/>
      </rPr>
      <t>入</t>
    </r>
    <r>
      <rPr>
        <sz val="10"/>
        <rFont val="ＭＳ Ｐゴシック"/>
        <family val="3"/>
        <charset val="128"/>
      </rPr>
      <t>　</t>
    </r>
    <r>
      <rPr>
        <sz val="26"/>
        <rFont val="ＭＳ Ｐゴシック"/>
        <family val="3"/>
        <charset val="128"/>
      </rPr>
      <t>れ</t>
    </r>
    <r>
      <rPr>
        <sz val="10"/>
        <rFont val="ＭＳ Ｐゴシック"/>
        <family val="3"/>
        <charset val="128"/>
      </rPr>
      <t>　</t>
    </r>
    <r>
      <rPr>
        <sz val="26"/>
        <rFont val="ＭＳ Ｐゴシック"/>
        <family val="3"/>
        <charset val="128"/>
      </rPr>
      <t>補</t>
    </r>
    <r>
      <rPr>
        <sz val="10"/>
        <rFont val="ＭＳ Ｐゴシック"/>
        <family val="3"/>
        <charset val="128"/>
      </rPr>
      <t>　</t>
    </r>
    <r>
      <rPr>
        <sz val="26"/>
        <rFont val="ＭＳ Ｐゴシック"/>
        <family val="3"/>
        <charset val="128"/>
      </rPr>
      <t>助　（ 令 和 ４ 年 度 実 績 ）</t>
    </r>
    <rPh sb="3" eb="4">
      <t>ホ</t>
    </rPh>
    <rPh sb="5" eb="6">
      <t>イク</t>
    </rPh>
    <rPh sb="7" eb="8">
      <t>カラダ</t>
    </rPh>
    <rPh sb="9" eb="10">
      <t>シルシ</t>
    </rPh>
    <rPh sb="13" eb="14">
      <t>ウケ</t>
    </rPh>
    <rPh sb="15" eb="16">
      <t>イリ</t>
    </rPh>
    <rPh sb="19" eb="20">
      <t>タスク</t>
    </rPh>
    <rPh sb="21" eb="22">
      <t>スケ</t>
    </rPh>
    <rPh sb="25" eb="26">
      <t>レイ</t>
    </rPh>
    <rPh sb="27" eb="28">
      <t>ワ</t>
    </rPh>
    <rPh sb="31" eb="32">
      <t>トシ</t>
    </rPh>
    <rPh sb="33" eb="34">
      <t>ド</t>
    </rPh>
    <rPh sb="35" eb="36">
      <t>ジツ</t>
    </rPh>
    <rPh sb="37" eb="38">
      <t>ツムギ</t>
    </rPh>
    <phoneticPr fontId="2"/>
  </si>
  <si>
    <t>令和４年度において、高校生または中学生（都内の高等学校または中学校に通う生徒に限る。）の保育体験を年１回以上受入れたこと</t>
    <rPh sb="0" eb="2">
      <t>レイワ</t>
    </rPh>
    <rPh sb="3" eb="5">
      <t>ネンド</t>
    </rPh>
    <rPh sb="4" eb="5">
      <t>ド</t>
    </rPh>
    <rPh sb="5" eb="7">
      <t>ヘイネンド</t>
    </rPh>
    <rPh sb="10" eb="13">
      <t>コウコウセイ</t>
    </rPh>
    <rPh sb="16" eb="19">
      <t>チュウガクセイ</t>
    </rPh>
    <rPh sb="20" eb="22">
      <t>トナイ</t>
    </rPh>
    <rPh sb="23" eb="25">
      <t>コウトウ</t>
    </rPh>
    <rPh sb="25" eb="27">
      <t>ガッコウ</t>
    </rPh>
    <rPh sb="30" eb="33">
      <t>チュウガッコウ</t>
    </rPh>
    <rPh sb="34" eb="35">
      <t>カヨ</t>
    </rPh>
    <rPh sb="36" eb="38">
      <t>セイト</t>
    </rPh>
    <rPh sb="39" eb="40">
      <t>カギ</t>
    </rPh>
    <rPh sb="44" eb="46">
      <t>ホイク</t>
    </rPh>
    <rPh sb="46" eb="48">
      <t>タイケン</t>
    </rPh>
    <rPh sb="49" eb="50">
      <t>ネン</t>
    </rPh>
    <rPh sb="51" eb="52">
      <t>カイ</t>
    </rPh>
    <rPh sb="52" eb="54">
      <t>イジョウ</t>
    </rPh>
    <rPh sb="54" eb="55">
      <t>ウ</t>
    </rPh>
    <rPh sb="55" eb="56">
      <t>イ</t>
    </rPh>
    <phoneticPr fontId="2"/>
  </si>
  <si>
    <t>１　保育体験の受入れが「有」の場合のみ、下欄に令和４年度の実施内容を記入してください。</t>
    <rPh sb="2" eb="4">
      <t>ホイク</t>
    </rPh>
    <rPh sb="4" eb="6">
      <t>タイケン</t>
    </rPh>
    <rPh sb="7" eb="9">
      <t>ウケイ</t>
    </rPh>
    <rPh sb="12" eb="13">
      <t>アリ</t>
    </rPh>
    <rPh sb="15" eb="17">
      <t>バアイ</t>
    </rPh>
    <rPh sb="20" eb="21">
      <t>シタ</t>
    </rPh>
    <rPh sb="21" eb="22">
      <t>ラン</t>
    </rPh>
    <rPh sb="23" eb="25">
      <t>レイワ</t>
    </rPh>
    <rPh sb="26" eb="28">
      <t>ネンド</t>
    </rPh>
    <rPh sb="27" eb="28">
      <t>ガンネン</t>
    </rPh>
    <rPh sb="29" eb="31">
      <t>ジッシ</t>
    </rPh>
    <rPh sb="31" eb="33">
      <t>ナイヨウ</t>
    </rPh>
    <rPh sb="34" eb="36">
      <t>キニュウ</t>
    </rPh>
    <phoneticPr fontId="2"/>
  </si>
  <si>
    <t>７　　学　校　関　係　者　評　価　補　助　（ 令 和 ４ 年 度 実 績 ）</t>
    <rPh sb="3" eb="4">
      <t>ガク</t>
    </rPh>
    <rPh sb="5" eb="6">
      <t>コウ</t>
    </rPh>
    <rPh sb="7" eb="8">
      <t>カン</t>
    </rPh>
    <rPh sb="9" eb="10">
      <t>カカリ</t>
    </rPh>
    <rPh sb="11" eb="12">
      <t>シャ</t>
    </rPh>
    <rPh sb="13" eb="14">
      <t>ヒョウ</t>
    </rPh>
    <rPh sb="15" eb="16">
      <t>アタイ</t>
    </rPh>
    <rPh sb="17" eb="18">
      <t>ホ</t>
    </rPh>
    <rPh sb="19" eb="20">
      <t>スケ</t>
    </rPh>
    <rPh sb="23" eb="24">
      <t>レイ</t>
    </rPh>
    <rPh sb="25" eb="26">
      <t>ワ</t>
    </rPh>
    <rPh sb="29" eb="30">
      <t>トシ</t>
    </rPh>
    <rPh sb="31" eb="32">
      <t>ド</t>
    </rPh>
    <rPh sb="33" eb="34">
      <t>ジツ</t>
    </rPh>
    <rPh sb="35" eb="36">
      <t>ツムギ</t>
    </rPh>
    <phoneticPr fontId="2"/>
  </si>
  <si>
    <r>
      <rPr>
        <u val="double"/>
        <sz val="14"/>
        <rFont val="ＭＳ Ｐゴシック"/>
        <family val="3"/>
        <charset val="128"/>
      </rPr>
      <t>令和４年度</t>
    </r>
    <r>
      <rPr>
        <sz val="14"/>
        <rFont val="ＭＳ Ｐゴシック"/>
        <family val="3"/>
        <charset val="128"/>
      </rPr>
      <t>において、</t>
    </r>
    <r>
      <rPr>
        <u/>
        <sz val="14"/>
        <rFont val="ＭＳ Ｐゴシック"/>
        <family val="3"/>
        <charset val="128"/>
      </rPr>
      <t>自己評価を実施するとともに</t>
    </r>
    <r>
      <rPr>
        <sz val="14"/>
        <rFont val="ＭＳ Ｐゴシック"/>
        <family val="3"/>
        <charset val="128"/>
      </rPr>
      <t>、保護者その</t>
    </r>
    <rPh sb="0" eb="2">
      <t>レイワ</t>
    </rPh>
    <rPh sb="3" eb="5">
      <t>ネンド</t>
    </rPh>
    <rPh sb="10" eb="12">
      <t>ジコ</t>
    </rPh>
    <rPh sb="12" eb="14">
      <t>ヒョウカ</t>
    </rPh>
    <rPh sb="15" eb="17">
      <t>ジッシ</t>
    </rPh>
    <rPh sb="24" eb="27">
      <t>ホゴシャ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</si>
</sst>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quot;&quot;;@"/>
  </numFmts>
  <fonts count="64">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24"/>
      <name val="ＭＳ Ｐゴシック"/>
      <family val="3"/>
      <charset val="128"/>
    </font>
    <font>
      <sz val="28"/>
      <name val="ＭＳ Ｐゴシック"/>
      <family val="3"/>
      <charset val="128"/>
    </font>
    <font>
      <sz val="18"/>
      <name val="ＭＳ Ｐゴシック"/>
      <family val="3"/>
      <charset val="128"/>
    </font>
    <font>
      <sz val="12"/>
      <name val="ＭＳ Ｐゴシック"/>
      <family val="3"/>
      <charset val="128"/>
    </font>
    <font>
      <sz val="26"/>
      <name val="ＭＳ Ｐゴシック"/>
      <family val="3"/>
      <charset val="128"/>
    </font>
    <font>
      <u/>
      <sz val="11"/>
      <color indexed="36"/>
      <name val="ＭＳ Ｐゴシック"/>
      <family val="3"/>
      <charset val="128"/>
    </font>
    <font>
      <sz val="14"/>
      <name val="ＭＳ Ｐゴシック"/>
      <family val="3"/>
      <charset val="128"/>
    </font>
    <font>
      <sz val="36"/>
      <name val="ＭＳ Ｐゴシック"/>
      <family val="3"/>
      <charset val="128"/>
    </font>
    <font>
      <sz val="22"/>
      <name val="ＭＳ Ｐゴシック"/>
      <family val="3"/>
      <charset val="128"/>
    </font>
    <font>
      <sz val="16"/>
      <name val="ＭＳ Ｐゴシック"/>
      <family val="3"/>
      <charset val="128"/>
    </font>
    <font>
      <b/>
      <sz val="14"/>
      <name val="HG丸ｺﾞｼｯｸM-PRO"/>
      <family val="3"/>
      <charset val="128"/>
    </font>
    <font>
      <sz val="20"/>
      <name val="ＭＳ ゴシック"/>
      <family val="3"/>
      <charset val="128"/>
    </font>
    <font>
      <sz val="16"/>
      <name val="ＭＳ ゴシック"/>
      <family val="3"/>
      <charset val="128"/>
    </font>
    <font>
      <sz val="12"/>
      <name val="ＭＳ ゴシック"/>
      <family val="3"/>
      <charset val="128"/>
    </font>
    <font>
      <sz val="14"/>
      <name val="ＭＳ ゴシック"/>
      <family val="3"/>
      <charset val="128"/>
    </font>
    <font>
      <sz val="18"/>
      <name val="ＭＳ ゴシック"/>
      <family val="3"/>
      <charset val="128"/>
    </font>
    <font>
      <sz val="11"/>
      <name val="ＭＳ ゴシック"/>
      <family val="3"/>
      <charset val="128"/>
    </font>
    <font>
      <sz val="13"/>
      <name val="ＭＳ ゴシック"/>
      <family val="3"/>
      <charset val="128"/>
    </font>
    <font>
      <b/>
      <sz val="26"/>
      <name val="ＭＳ Ｐゴシック"/>
      <family val="3"/>
      <charset val="128"/>
    </font>
    <font>
      <b/>
      <sz val="3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22"/>
      <name val="ＭＳ ゴシック"/>
      <family val="3"/>
      <charset val="128"/>
    </font>
    <font>
      <b/>
      <sz val="22"/>
      <name val="ＭＳ Ｐゴシック"/>
      <family val="3"/>
      <charset val="128"/>
    </font>
    <font>
      <b/>
      <sz val="18"/>
      <name val="ＭＳ Ｐゴシック"/>
      <family val="3"/>
      <charset val="128"/>
    </font>
    <font>
      <b/>
      <sz val="20"/>
      <name val="ＭＳ Ｐゴシック"/>
      <family val="3"/>
      <charset val="128"/>
    </font>
    <font>
      <b/>
      <u/>
      <sz val="14"/>
      <name val="ＭＳ Ｐゴシック"/>
      <family val="3"/>
      <charset val="128"/>
    </font>
    <font>
      <b/>
      <sz val="16"/>
      <name val="ＭＳ Ｐゴシック"/>
      <family val="3"/>
      <charset val="128"/>
    </font>
    <font>
      <b/>
      <u/>
      <sz val="16"/>
      <name val="ＭＳ Ｐゴシック"/>
      <family val="3"/>
      <charset val="128"/>
    </font>
    <font>
      <b/>
      <sz val="24"/>
      <name val="ＭＳ Ｐゴシック"/>
      <family val="3"/>
      <charset val="128"/>
    </font>
    <font>
      <b/>
      <sz val="10"/>
      <name val="ＭＳ Ｐゴシック"/>
      <family val="3"/>
      <charset val="128"/>
    </font>
    <font>
      <sz val="11"/>
      <color indexed="10"/>
      <name val="ＭＳ Ｐゴシック"/>
      <family val="3"/>
      <charset val="128"/>
    </font>
    <font>
      <u/>
      <sz val="12"/>
      <name val="ＭＳ Ｐゴシック"/>
      <family val="3"/>
      <charset val="128"/>
    </font>
    <font>
      <sz val="10"/>
      <name val="ＭＳ Ｐゴシック"/>
      <family val="3"/>
      <charset val="128"/>
    </font>
    <font>
      <u/>
      <sz val="14"/>
      <name val="ＭＳ Ｐゴシック"/>
      <family val="3"/>
      <charset val="128"/>
    </font>
    <font>
      <b/>
      <sz val="11"/>
      <name val="ＭＳ Ｐゴシック"/>
      <family val="3"/>
      <charset val="128"/>
    </font>
    <font>
      <b/>
      <sz val="12"/>
      <name val="ＭＳ Ｐゴシック"/>
      <family val="3"/>
      <charset val="128"/>
    </font>
    <font>
      <sz val="18"/>
      <name val="ＭＳ Ｐゴシック"/>
      <family val="3"/>
      <charset val="128"/>
      <scheme val="major"/>
    </font>
    <font>
      <sz val="15"/>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5"/>
      <name val="ＭＳ Ｐゴシック"/>
      <family val="3"/>
      <charset val="128"/>
    </font>
    <font>
      <sz val="16"/>
      <color theme="1"/>
      <name val="ＭＳ Ｐゴシック"/>
      <family val="3"/>
      <charset val="128"/>
      <scheme val="minor"/>
    </font>
    <font>
      <b/>
      <sz val="16"/>
      <name val="ＭＳ ゴシック"/>
      <family val="3"/>
      <charset val="128"/>
    </font>
    <font>
      <b/>
      <u/>
      <sz val="20"/>
      <name val="ＭＳ Ｐゴシック"/>
      <family val="3"/>
      <charset val="128"/>
    </font>
    <font>
      <b/>
      <sz val="14"/>
      <color indexed="81"/>
      <name val="MS P ゴシック"/>
      <family val="3"/>
      <charset val="128"/>
    </font>
    <font>
      <b/>
      <sz val="24"/>
      <color theme="1"/>
      <name val="ＭＳ Ｐゴシック"/>
      <family val="3"/>
      <charset val="128"/>
    </font>
    <font>
      <u/>
      <sz val="11"/>
      <color theme="10"/>
      <name val="ＭＳ Ｐゴシック"/>
      <family val="3"/>
      <charset val="128"/>
    </font>
    <font>
      <sz val="12"/>
      <color theme="10"/>
      <name val="ＭＳ Ｐゴシック"/>
      <family val="3"/>
      <charset val="128"/>
    </font>
    <font>
      <sz val="22"/>
      <color theme="1"/>
      <name val="ＭＳ Ｐゴシック"/>
      <family val="3"/>
      <charset val="128"/>
    </font>
    <font>
      <sz val="11"/>
      <color theme="1"/>
      <name val="ＭＳ Ｐゴシック"/>
      <family val="3"/>
      <charset val="128"/>
    </font>
    <font>
      <sz val="12"/>
      <color theme="1"/>
      <name val="ＭＳ Ｐゴシック"/>
      <family val="3"/>
      <charset val="128"/>
    </font>
    <font>
      <u/>
      <sz val="12"/>
      <color theme="1"/>
      <name val="ＭＳ Ｐゴシック"/>
      <family val="3"/>
      <charset val="128"/>
    </font>
    <font>
      <u val="double"/>
      <sz val="14"/>
      <name val="ＭＳ Ｐゴシック"/>
      <family val="3"/>
      <charset val="128"/>
    </font>
    <font>
      <b/>
      <sz val="14"/>
      <name val="ＭＳ Ｐゴシック"/>
      <family val="3"/>
      <charset val="128"/>
    </font>
    <font>
      <b/>
      <u/>
      <sz val="12"/>
      <name val="ＭＳ Ｐゴシック"/>
      <family val="3"/>
      <charset val="128"/>
    </font>
    <font>
      <b/>
      <sz val="12"/>
      <color theme="1"/>
      <name val="ＭＳ Ｐゴシック"/>
      <family val="3"/>
      <charset val="128"/>
    </font>
    <font>
      <b/>
      <u/>
      <sz val="12"/>
      <color theme="1"/>
      <name val="ＭＳ Ｐゴシック"/>
      <family val="3"/>
      <charset val="128"/>
    </font>
  </fonts>
  <fills count="4">
    <fill>
      <patternFill patternType="none"/>
    </fill>
    <fill>
      <patternFill patternType="gray125"/>
    </fill>
    <fill>
      <patternFill patternType="solid">
        <fgColor rgb="FF00FFFF"/>
        <bgColor indexed="64"/>
      </patternFill>
    </fill>
    <fill>
      <patternFill patternType="solid">
        <fgColor rgb="FFFFFF00"/>
        <bgColor indexed="64"/>
      </patternFill>
    </fill>
  </fills>
  <borders count="70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10"/>
      </left>
      <right style="hair">
        <color indexed="64"/>
      </right>
      <top/>
      <bottom style="thin">
        <color indexed="10"/>
      </bottom>
      <diagonal/>
    </border>
    <border>
      <left style="hair">
        <color indexed="64"/>
      </left>
      <right/>
      <top/>
      <bottom style="thin">
        <color indexed="10"/>
      </bottom>
      <diagonal/>
    </border>
    <border>
      <left style="thin">
        <color indexed="64"/>
      </left>
      <right style="hair">
        <color indexed="64"/>
      </right>
      <top/>
      <bottom style="thin">
        <color indexed="10"/>
      </bottom>
      <diagonal/>
    </border>
    <border>
      <left style="hair">
        <color indexed="64"/>
      </left>
      <right style="hair">
        <color indexed="64"/>
      </right>
      <top/>
      <bottom style="thin">
        <color indexed="10"/>
      </bottom>
      <diagonal/>
    </border>
    <border>
      <left style="hair">
        <color indexed="64"/>
      </left>
      <right style="thin">
        <color indexed="64"/>
      </right>
      <top/>
      <bottom style="thin">
        <color indexed="10"/>
      </bottom>
      <diagonal/>
    </border>
    <border>
      <left/>
      <right style="hair">
        <color indexed="64"/>
      </right>
      <top/>
      <bottom style="thin">
        <color indexed="10"/>
      </bottom>
      <diagonal/>
    </border>
    <border>
      <left style="hair">
        <color indexed="64"/>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10"/>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right style="hair">
        <color indexed="64"/>
      </right>
      <top/>
      <bottom/>
      <diagonal/>
    </border>
    <border>
      <left style="medium">
        <color indexed="64"/>
      </left>
      <right/>
      <top style="medium">
        <color indexed="64"/>
      </top>
      <bottom style="thin">
        <color indexed="64"/>
      </bottom>
      <diagonal/>
    </border>
    <border>
      <left/>
      <right/>
      <top style="medium">
        <color indexed="10"/>
      </top>
      <bottom/>
      <diagonal/>
    </border>
    <border>
      <left/>
      <right style="thin">
        <color indexed="10"/>
      </right>
      <top/>
      <bottom/>
      <diagonal/>
    </border>
    <border>
      <left/>
      <right/>
      <top style="thin">
        <color indexed="10"/>
      </top>
      <bottom/>
      <diagonal/>
    </border>
    <border>
      <left/>
      <right style="thin">
        <color indexed="10"/>
      </right>
      <top style="thin">
        <color indexed="10"/>
      </top>
      <bottom/>
      <diagonal/>
    </border>
    <border>
      <left/>
      <right style="hair">
        <color indexed="10"/>
      </right>
      <top/>
      <bottom/>
      <diagonal/>
    </border>
    <border>
      <left/>
      <right/>
      <top/>
      <bottom style="thin">
        <color indexed="10"/>
      </bottom>
      <diagonal/>
    </border>
    <border>
      <left/>
      <right style="thin">
        <color indexed="10"/>
      </right>
      <top/>
      <bottom style="thin">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thin">
        <color indexed="64"/>
      </left>
      <right/>
      <top style="medium">
        <color indexed="64"/>
      </top>
      <bottom/>
      <diagonal/>
    </border>
    <border>
      <left/>
      <right style="thin">
        <color indexed="10"/>
      </right>
      <top style="thin">
        <color indexed="64"/>
      </top>
      <bottom/>
      <diagonal/>
    </border>
    <border>
      <left/>
      <right style="thin">
        <color indexed="10"/>
      </right>
      <top/>
      <bottom style="medium">
        <color indexed="64"/>
      </bottom>
      <diagonal/>
    </border>
    <border>
      <left style="thin">
        <color indexed="10"/>
      </left>
      <right/>
      <top/>
      <bottom style="medium">
        <color indexed="10"/>
      </bottom>
      <diagonal/>
    </border>
    <border>
      <left/>
      <right style="thin">
        <color indexed="10"/>
      </right>
      <top style="thin">
        <color indexed="64"/>
      </top>
      <bottom style="thin">
        <color indexed="64"/>
      </bottom>
      <diagonal/>
    </border>
    <border>
      <left/>
      <right style="thin">
        <color indexed="10"/>
      </right>
      <top style="thin">
        <color indexed="64"/>
      </top>
      <bottom style="medium">
        <color indexed="64"/>
      </bottom>
      <diagonal/>
    </border>
    <border>
      <left/>
      <right style="thin">
        <color indexed="10"/>
      </right>
      <top/>
      <bottom style="thin">
        <color indexed="64"/>
      </bottom>
      <diagonal/>
    </border>
    <border>
      <left style="thin">
        <color indexed="10"/>
      </left>
      <right style="thin">
        <color indexed="10"/>
      </right>
      <top/>
      <bottom/>
      <diagonal/>
    </border>
    <border>
      <left style="thin">
        <color indexed="10"/>
      </left>
      <right style="thin">
        <color indexed="64"/>
      </right>
      <top/>
      <bottom/>
      <diagonal/>
    </border>
    <border>
      <left style="thin">
        <color indexed="64"/>
      </left>
      <right style="thin">
        <color indexed="10"/>
      </right>
      <top/>
      <bottom/>
      <diagonal/>
    </border>
    <border>
      <left/>
      <right style="thin">
        <color indexed="10"/>
      </right>
      <top/>
      <bottom style="hair">
        <color indexed="64"/>
      </bottom>
      <diagonal/>
    </border>
    <border>
      <left style="thin">
        <color indexed="10"/>
      </left>
      <right/>
      <top style="thin">
        <color indexed="64"/>
      </top>
      <bottom/>
      <diagonal/>
    </border>
    <border>
      <left style="thin">
        <color indexed="10"/>
      </left>
      <right/>
      <top/>
      <bottom style="hair">
        <color indexed="64"/>
      </bottom>
      <diagonal/>
    </border>
    <border>
      <left style="thin">
        <color indexed="10"/>
      </left>
      <right/>
      <top style="hair">
        <color indexed="64"/>
      </top>
      <bottom/>
      <diagonal/>
    </border>
    <border>
      <left style="thin">
        <color indexed="10"/>
      </left>
      <right/>
      <top/>
      <bottom style="medium">
        <color indexed="64"/>
      </bottom>
      <diagonal/>
    </border>
    <border>
      <left/>
      <right style="thin">
        <color indexed="10"/>
      </right>
      <top style="hair">
        <color indexed="64"/>
      </top>
      <bottom/>
      <diagonal/>
    </border>
    <border>
      <left/>
      <right style="medium">
        <color indexed="10"/>
      </right>
      <top/>
      <bottom style="thin">
        <color indexed="64"/>
      </bottom>
      <diagonal/>
    </border>
    <border>
      <left/>
      <right style="thin">
        <color indexed="64"/>
      </right>
      <top/>
      <bottom style="thin">
        <color indexed="10"/>
      </bottom>
      <diagonal/>
    </border>
    <border>
      <left style="thin">
        <color indexed="64"/>
      </left>
      <right/>
      <top/>
      <bottom style="thin">
        <color indexed="10"/>
      </bottom>
      <diagonal/>
    </border>
    <border>
      <left style="medium">
        <color indexed="64"/>
      </left>
      <right/>
      <top style="medium">
        <color indexed="64"/>
      </top>
      <bottom/>
      <diagonal/>
    </border>
    <border>
      <left/>
      <right style="thin">
        <color indexed="10"/>
      </right>
      <top/>
      <bottom style="medium">
        <color indexed="10"/>
      </bottom>
      <diagonal/>
    </border>
    <border>
      <left/>
      <right/>
      <top/>
      <bottom style="medium">
        <color indexed="8"/>
      </bottom>
      <diagonal/>
    </border>
    <border>
      <left/>
      <right style="medium">
        <color indexed="10"/>
      </right>
      <top style="thin">
        <color indexed="10"/>
      </top>
      <bottom/>
      <diagonal/>
    </border>
    <border>
      <left/>
      <right/>
      <top style="thin">
        <color indexed="64"/>
      </top>
      <bottom style="medium">
        <color indexed="64"/>
      </bottom>
      <diagonal/>
    </border>
    <border>
      <left style="thin">
        <color indexed="64"/>
      </left>
      <right/>
      <top/>
      <bottom style="medium">
        <color indexed="10"/>
      </bottom>
      <diagonal/>
    </border>
    <border>
      <left style="hair">
        <color indexed="10"/>
      </left>
      <right/>
      <top/>
      <bottom/>
      <diagonal/>
    </border>
    <border>
      <left style="medium">
        <color indexed="10"/>
      </left>
      <right/>
      <top style="thin">
        <color indexed="10"/>
      </top>
      <bottom/>
      <diagonal/>
    </border>
    <border>
      <left/>
      <right/>
      <top style="hair">
        <color indexed="64"/>
      </top>
      <bottom style="hair">
        <color indexed="64"/>
      </bottom>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medium">
        <color indexed="64"/>
      </left>
      <right style="medium">
        <color indexed="64"/>
      </right>
      <top/>
      <bottom/>
      <diagonal/>
    </border>
    <border>
      <left/>
      <right style="medium">
        <color indexed="10"/>
      </right>
      <top style="thin">
        <color indexed="10"/>
      </top>
      <bottom style="thin">
        <color indexed="10"/>
      </bottom>
      <diagonal/>
    </border>
    <border>
      <left style="medium">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10"/>
      </left>
      <right/>
      <top style="thin">
        <color indexed="10"/>
      </top>
      <bottom style="thin">
        <color indexed="10"/>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style="thin">
        <color indexed="10"/>
      </right>
      <top style="medium">
        <color indexed="10"/>
      </top>
      <bottom/>
      <diagonal/>
    </border>
    <border>
      <left style="thin">
        <color indexed="10"/>
      </left>
      <right style="thin">
        <color indexed="10"/>
      </right>
      <top style="medium">
        <color indexed="10"/>
      </top>
      <bottom/>
      <diagonal/>
    </border>
    <border>
      <left style="thin">
        <color indexed="10"/>
      </left>
      <right style="medium">
        <color indexed="10"/>
      </right>
      <top style="medium">
        <color indexed="10"/>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style="thin">
        <color indexed="10"/>
      </right>
      <top style="thin">
        <color indexed="10"/>
      </top>
      <bottom style="medium">
        <color indexed="10"/>
      </bottom>
      <diagonal/>
    </border>
    <border>
      <left style="medium">
        <color indexed="10"/>
      </left>
      <right style="thin">
        <color indexed="10"/>
      </right>
      <top style="thin">
        <color indexed="10"/>
      </top>
      <bottom style="medium">
        <color indexed="10"/>
      </bottom>
      <diagonal/>
    </border>
    <border>
      <left style="medium">
        <color indexed="10"/>
      </left>
      <right style="thin">
        <color indexed="10"/>
      </right>
      <top style="thin">
        <color indexed="10"/>
      </top>
      <bottom style="thin">
        <color indexed="10"/>
      </bottom>
      <diagonal/>
    </border>
    <border>
      <left style="thin">
        <color indexed="10"/>
      </left>
      <right/>
      <top/>
      <bottom style="thin">
        <color indexed="64"/>
      </bottom>
      <diagonal/>
    </border>
    <border>
      <left style="thin">
        <color indexed="10"/>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0"/>
      </left>
      <right style="thin">
        <color indexed="10"/>
      </right>
      <top style="medium">
        <color indexed="10"/>
      </top>
      <bottom style="thin">
        <color indexed="10"/>
      </bottom>
      <diagonal/>
    </border>
    <border>
      <left style="medium">
        <color indexed="10"/>
      </left>
      <right style="thin">
        <color indexed="10"/>
      </right>
      <top style="medium">
        <color indexed="10"/>
      </top>
      <bottom style="thin">
        <color indexed="1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10"/>
      </left>
      <right style="thin">
        <color indexed="10"/>
      </right>
      <top style="thin">
        <color indexed="10"/>
      </top>
      <bottom/>
      <diagonal/>
    </border>
    <border>
      <left style="thin">
        <color indexed="10"/>
      </left>
      <right style="medium">
        <color indexed="10"/>
      </right>
      <top style="thin">
        <color indexed="10"/>
      </top>
      <bottom style="medium">
        <color indexed="10"/>
      </bottom>
      <diagonal/>
    </border>
    <border>
      <left/>
      <right style="thin">
        <color indexed="10"/>
      </right>
      <top style="thin">
        <color indexed="10"/>
      </top>
      <bottom style="medium">
        <color indexed="10"/>
      </bottom>
      <diagonal/>
    </border>
    <border>
      <left style="thin">
        <color indexed="10"/>
      </left>
      <right style="medium">
        <color indexed="10"/>
      </right>
      <top style="thin">
        <color indexed="10"/>
      </top>
      <bottom style="thin">
        <color indexed="10"/>
      </bottom>
      <diagonal/>
    </border>
    <border>
      <left style="thin">
        <color indexed="64"/>
      </left>
      <right/>
      <top style="medium">
        <color indexed="64"/>
      </top>
      <bottom style="thin">
        <color indexed="10"/>
      </bottom>
      <diagonal/>
    </border>
    <border>
      <left style="thin">
        <color indexed="10"/>
      </left>
      <right style="thin">
        <color indexed="10"/>
      </right>
      <top/>
      <bottom style="thin">
        <color indexed="10"/>
      </bottom>
      <diagonal/>
    </border>
    <border>
      <left style="thin">
        <color indexed="10"/>
      </left>
      <right style="medium">
        <color indexed="10"/>
      </right>
      <top/>
      <bottom style="thin">
        <color indexed="10"/>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style="medium">
        <color indexed="10"/>
      </right>
      <top style="thin">
        <color indexed="64"/>
      </top>
      <bottom style="thin">
        <color indexed="64"/>
      </bottom>
      <diagonal/>
    </border>
    <border>
      <left style="thin">
        <color indexed="64"/>
      </left>
      <right style="medium">
        <color indexed="10"/>
      </right>
      <top style="medium">
        <color indexed="10"/>
      </top>
      <bottom style="medium">
        <color indexed="10"/>
      </bottom>
      <diagonal/>
    </border>
    <border>
      <left/>
      <right style="medium">
        <color indexed="64"/>
      </right>
      <top/>
      <bottom style="thin">
        <color indexed="10"/>
      </bottom>
      <diagonal/>
    </border>
    <border>
      <left/>
      <right style="medium">
        <color indexed="10"/>
      </right>
      <top/>
      <bottom style="thin">
        <color indexed="10"/>
      </bottom>
      <diagonal/>
    </border>
    <border>
      <left style="thin">
        <color indexed="10"/>
      </left>
      <right/>
      <top style="thin">
        <color indexed="10"/>
      </top>
      <bottom style="medium">
        <color indexed="10"/>
      </bottom>
      <diagonal/>
    </border>
    <border>
      <left style="thin">
        <color indexed="64"/>
      </left>
      <right/>
      <top style="thin">
        <color indexed="10"/>
      </top>
      <bottom style="medium">
        <color indexed="10"/>
      </bottom>
      <diagonal/>
    </border>
    <border>
      <left style="medium">
        <color indexed="64"/>
      </left>
      <right/>
      <top/>
      <bottom style="thin">
        <color indexed="10"/>
      </bottom>
      <diagonal/>
    </border>
    <border>
      <left/>
      <right/>
      <top style="hair">
        <color indexed="10"/>
      </top>
      <bottom/>
      <diagonal/>
    </border>
    <border>
      <left/>
      <right/>
      <top/>
      <bottom style="hair">
        <color indexed="10"/>
      </bottom>
      <diagonal/>
    </border>
    <border>
      <left style="thin">
        <color indexed="10"/>
      </left>
      <right/>
      <top style="hair">
        <color indexed="10"/>
      </top>
      <bottom/>
      <diagonal/>
    </border>
    <border>
      <left/>
      <right style="thin">
        <color indexed="10"/>
      </right>
      <top style="hair">
        <color indexed="10"/>
      </top>
      <bottom/>
      <diagonal/>
    </border>
    <border>
      <left style="thin">
        <color indexed="10"/>
      </left>
      <right/>
      <top/>
      <bottom style="hair">
        <color indexed="10"/>
      </bottom>
      <diagonal/>
    </border>
    <border>
      <left/>
      <right style="thin">
        <color indexed="10"/>
      </right>
      <top/>
      <bottom style="hair">
        <color indexed="10"/>
      </bottom>
      <diagonal/>
    </border>
    <border>
      <left/>
      <right style="medium">
        <color indexed="10"/>
      </right>
      <top style="hair">
        <color indexed="10"/>
      </top>
      <bottom/>
      <diagonal/>
    </border>
    <border>
      <left style="thin">
        <color indexed="10"/>
      </left>
      <right/>
      <top style="hair">
        <color indexed="10"/>
      </top>
      <bottom style="hair">
        <color indexed="10"/>
      </bottom>
      <diagonal/>
    </border>
    <border>
      <left/>
      <right/>
      <top style="hair">
        <color indexed="10"/>
      </top>
      <bottom style="hair">
        <color indexed="10"/>
      </bottom>
      <diagonal/>
    </border>
    <border>
      <left/>
      <right style="thin">
        <color indexed="10"/>
      </right>
      <top style="hair">
        <color indexed="10"/>
      </top>
      <bottom style="hair">
        <color indexed="10"/>
      </bottom>
      <diagonal/>
    </border>
    <border>
      <left/>
      <right style="medium">
        <color indexed="10"/>
      </right>
      <top style="hair">
        <color indexed="10"/>
      </top>
      <bottom style="hair">
        <color indexed="10"/>
      </bottom>
      <diagonal/>
    </border>
    <border>
      <left style="thin">
        <color indexed="10"/>
      </left>
      <right/>
      <top style="hair">
        <color indexed="10"/>
      </top>
      <bottom style="thin">
        <color indexed="10"/>
      </bottom>
      <diagonal/>
    </border>
    <border>
      <left/>
      <right/>
      <top style="hair">
        <color indexed="10"/>
      </top>
      <bottom style="thin">
        <color indexed="10"/>
      </bottom>
      <diagonal/>
    </border>
    <border>
      <left/>
      <right style="thin">
        <color indexed="10"/>
      </right>
      <top style="hair">
        <color indexed="10"/>
      </top>
      <bottom style="thin">
        <color indexed="10"/>
      </bottom>
      <diagonal/>
    </border>
    <border>
      <left style="thin">
        <color indexed="10"/>
      </left>
      <right style="thin">
        <color indexed="10"/>
      </right>
      <top style="thin">
        <color indexed="10"/>
      </top>
      <bottom style="hair">
        <color indexed="10"/>
      </bottom>
      <diagonal/>
    </border>
    <border>
      <left style="thin">
        <color indexed="10"/>
      </left>
      <right style="medium">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medium">
        <color indexed="10"/>
      </right>
      <top style="hair">
        <color indexed="10"/>
      </top>
      <bottom style="hair">
        <color indexed="10"/>
      </bottom>
      <diagonal/>
    </border>
    <border>
      <left/>
      <right style="thin">
        <color indexed="10"/>
      </right>
      <top style="thin">
        <color indexed="10"/>
      </top>
      <bottom style="hair">
        <color indexed="10"/>
      </bottom>
      <diagonal/>
    </border>
    <border>
      <left style="thin">
        <color indexed="10"/>
      </left>
      <right/>
      <top style="thin">
        <color indexed="10"/>
      </top>
      <bottom style="hair">
        <color indexed="10"/>
      </bottom>
      <diagonal/>
    </border>
    <border>
      <left style="thin">
        <color indexed="10"/>
      </left>
      <right style="thin">
        <color indexed="10"/>
      </right>
      <top style="hair">
        <color indexed="10"/>
      </top>
      <bottom style="medium">
        <color indexed="10"/>
      </bottom>
      <diagonal/>
    </border>
    <border>
      <left/>
      <right style="thin">
        <color indexed="10"/>
      </right>
      <top style="hair">
        <color indexed="10"/>
      </top>
      <bottom style="medium">
        <color indexed="10"/>
      </bottom>
      <diagonal/>
    </border>
    <border>
      <left style="thin">
        <color indexed="10"/>
      </left>
      <right/>
      <top style="hair">
        <color indexed="10"/>
      </top>
      <bottom style="medium">
        <color indexed="10"/>
      </bottom>
      <diagonal/>
    </border>
    <border>
      <left style="thin">
        <color indexed="10"/>
      </left>
      <right style="medium">
        <color indexed="10"/>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right/>
      <top style="thin">
        <color indexed="10"/>
      </top>
      <bottom style="hair">
        <color indexed="10"/>
      </bottom>
      <diagonal/>
    </border>
    <border>
      <left/>
      <right style="medium">
        <color indexed="10"/>
      </right>
      <top style="thin">
        <color indexed="10"/>
      </top>
      <bottom style="hair">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10"/>
      </left>
      <right/>
      <top style="medium">
        <color indexed="10"/>
      </top>
      <bottom/>
      <diagonal/>
    </border>
    <border diagonalUp="1">
      <left/>
      <right/>
      <top style="medium">
        <color indexed="64"/>
      </top>
      <bottom/>
      <diagonal style="thin">
        <color indexed="64"/>
      </diagonal>
    </border>
    <border diagonalUp="1">
      <left/>
      <right/>
      <top/>
      <bottom style="medium">
        <color indexed="64"/>
      </bottom>
      <diagonal style="thin">
        <color indexed="64"/>
      </diagonal>
    </border>
    <border>
      <left/>
      <right style="medium">
        <color indexed="64"/>
      </right>
      <top/>
      <bottom style="medium">
        <color indexed="10"/>
      </bottom>
      <diagonal/>
    </border>
    <border>
      <left style="thin">
        <color indexed="64"/>
      </left>
      <right style="thin">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right style="thin">
        <color indexed="10"/>
      </right>
      <top style="medium">
        <color indexed="10"/>
      </top>
      <bottom/>
      <diagonal/>
    </border>
    <border>
      <left style="medium">
        <color indexed="10"/>
      </left>
      <right/>
      <top/>
      <bottom style="thin">
        <color indexed="10"/>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medium">
        <color indexed="10"/>
      </left>
      <right/>
      <top style="thin">
        <color indexed="8"/>
      </top>
      <bottom/>
      <diagonal/>
    </border>
    <border>
      <left/>
      <right/>
      <top style="thin">
        <color indexed="8"/>
      </top>
      <bottom/>
      <diagonal/>
    </border>
    <border>
      <left/>
      <right style="thin">
        <color indexed="64"/>
      </right>
      <top style="thin">
        <color indexed="8"/>
      </top>
      <bottom/>
      <diagonal/>
    </border>
    <border>
      <left style="medium">
        <color indexed="10"/>
      </left>
      <right/>
      <top/>
      <bottom style="hair">
        <color indexed="64"/>
      </bottom>
      <diagonal/>
    </border>
    <border>
      <left style="thin">
        <color indexed="64"/>
      </left>
      <right/>
      <top style="thin">
        <color indexed="8"/>
      </top>
      <bottom/>
      <diagonal/>
    </border>
    <border>
      <left/>
      <right style="medium">
        <color indexed="64"/>
      </right>
      <top style="thin">
        <color indexed="8"/>
      </top>
      <bottom/>
      <diagonal/>
    </border>
    <border>
      <left style="thin">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64"/>
      </left>
      <right/>
      <top style="medium">
        <color indexed="64"/>
      </top>
      <bottom style="medium">
        <color indexed="10"/>
      </bottom>
      <diagonal/>
    </border>
    <border>
      <left/>
      <right/>
      <top style="medium">
        <color indexed="64"/>
      </top>
      <bottom style="medium">
        <color indexed="10"/>
      </bottom>
      <diagonal/>
    </border>
    <border>
      <left/>
      <right style="thin">
        <color indexed="10"/>
      </right>
      <top style="medium">
        <color indexed="64"/>
      </top>
      <bottom style="medium">
        <color indexed="10"/>
      </bottom>
      <diagonal/>
    </border>
    <border>
      <left style="thin">
        <color indexed="10"/>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10"/>
      </left>
      <right/>
      <top style="hair">
        <color indexed="64"/>
      </top>
      <bottom/>
      <diagonal/>
    </border>
    <border>
      <left style="medium">
        <color indexed="10"/>
      </left>
      <right/>
      <top/>
      <bottom style="thin">
        <color indexed="8"/>
      </bottom>
      <diagonal/>
    </border>
    <border>
      <left/>
      <right style="thin">
        <color indexed="64"/>
      </right>
      <top/>
      <bottom style="thin">
        <color indexed="8"/>
      </bottom>
      <diagonal/>
    </border>
    <border>
      <left style="medium">
        <color indexed="10"/>
      </left>
      <right/>
      <top style="thin">
        <color indexed="64"/>
      </top>
      <bottom/>
      <diagonal/>
    </border>
    <border>
      <left style="medium">
        <color indexed="10"/>
      </left>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indexed="10"/>
      </top>
      <bottom/>
      <diagonal/>
    </border>
    <border>
      <left/>
      <right style="thin">
        <color indexed="10"/>
      </right>
      <top style="thin">
        <color indexed="10"/>
      </top>
      <bottom/>
      <diagonal/>
    </border>
    <border>
      <left style="medium">
        <color indexed="10"/>
      </left>
      <right/>
      <top style="thin">
        <color indexed="10"/>
      </top>
      <bottom/>
      <diagonal/>
    </border>
    <border>
      <left style="thin">
        <color indexed="10"/>
      </left>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10"/>
      </right>
      <top style="thin">
        <color indexed="1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10"/>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top style="thin">
        <color indexed="10"/>
      </top>
      <bottom/>
      <diagonal/>
    </border>
    <border>
      <left/>
      <right style="medium">
        <color rgb="FFFF0000"/>
      </right>
      <top style="thin">
        <color indexed="10"/>
      </top>
      <bottom/>
      <diagonal/>
    </border>
    <border>
      <left/>
      <right style="medium">
        <color rgb="FFFF0000"/>
      </right>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top style="medium">
        <color rgb="FFFF0000"/>
      </top>
      <bottom/>
      <diagonal/>
    </border>
    <border>
      <left/>
      <right/>
      <top style="medium">
        <color rgb="FFFF0000"/>
      </top>
      <bottom style="medium">
        <color indexed="10"/>
      </bottom>
      <diagonal/>
    </border>
    <border>
      <left style="thin">
        <color rgb="FFFF0000"/>
      </left>
      <right/>
      <top/>
      <bottom style="medium">
        <color indexed="64"/>
      </bottom>
      <diagonal/>
    </border>
    <border>
      <left/>
      <right/>
      <top style="thin">
        <color rgb="FFFF0000"/>
      </top>
      <bottom style="medium">
        <color rgb="FFFF0000"/>
      </bottom>
      <diagonal/>
    </border>
    <border>
      <left/>
      <right/>
      <top style="thin">
        <color rgb="FFFF0000"/>
      </top>
      <bottom/>
      <diagonal/>
    </border>
    <border>
      <left/>
      <right style="thin">
        <color rgb="FFFF0000"/>
      </right>
      <top style="thin">
        <color rgb="FFFF0000"/>
      </top>
      <bottom/>
      <diagonal/>
    </border>
    <border>
      <left style="thin">
        <color rgb="FFFF0000"/>
      </left>
      <right/>
      <top style="thin">
        <color rgb="FFFF0000"/>
      </top>
      <bottom/>
      <diagonal/>
    </border>
    <border>
      <left/>
      <right style="medium">
        <color indexed="64"/>
      </right>
      <top/>
      <bottom style="thin">
        <color rgb="FFFF0000"/>
      </bottom>
      <diagonal/>
    </border>
    <border>
      <left/>
      <right/>
      <top/>
      <bottom style="thin">
        <color rgb="FFFF0000"/>
      </bottom>
      <diagonal/>
    </border>
    <border>
      <left/>
      <right style="medium">
        <color indexed="64"/>
      </right>
      <top style="medium">
        <color theme="1" tint="4.9989318521683403E-2"/>
      </top>
      <bottom/>
      <diagonal/>
    </border>
    <border>
      <left/>
      <right/>
      <top style="medium">
        <color theme="1" tint="4.9989318521683403E-2"/>
      </top>
      <bottom/>
      <diagonal/>
    </border>
    <border>
      <left style="medium">
        <color theme="1" tint="4.9989318521683403E-2"/>
      </left>
      <right/>
      <top style="medium">
        <color theme="1" tint="4.9989318521683403E-2"/>
      </top>
      <bottom/>
      <diagonal/>
    </border>
    <border diagonalUp="1">
      <left/>
      <right style="medium">
        <color rgb="FFFF0000"/>
      </right>
      <top/>
      <bottom style="medium">
        <color indexed="10"/>
      </bottom>
      <diagonal style="thin">
        <color theme="1" tint="4.9989318521683403E-2"/>
      </diagonal>
    </border>
    <border diagonalUp="1">
      <left/>
      <right/>
      <top/>
      <bottom style="medium">
        <color indexed="10"/>
      </bottom>
      <diagonal style="thin">
        <color theme="1" tint="4.9989318521683403E-2"/>
      </diagonal>
    </border>
    <border>
      <left/>
      <right style="medium">
        <color rgb="FFFF0000"/>
      </right>
      <top style="thin">
        <color rgb="FFFF0000"/>
      </top>
      <bottom/>
      <diagonal/>
    </border>
    <border>
      <left/>
      <right style="thin">
        <color rgb="FFFF0000"/>
      </right>
      <top/>
      <bottom/>
      <diagonal/>
    </border>
    <border>
      <left style="thin">
        <color rgb="FFFF0000"/>
      </left>
      <right/>
      <top/>
      <bottom/>
      <diagonal/>
    </border>
    <border>
      <left style="thin">
        <color indexed="64"/>
      </left>
      <right/>
      <top/>
      <bottom style="thin">
        <color rgb="FFFF0000"/>
      </bottom>
      <diagonal/>
    </border>
    <border>
      <left/>
      <right style="thin">
        <color indexed="64"/>
      </right>
      <top/>
      <bottom style="thin">
        <color rgb="FFFF0000"/>
      </bottom>
      <diagonal/>
    </border>
    <border diagonalUp="1">
      <left/>
      <right style="medium">
        <color theme="1" tint="4.9989318521683403E-2"/>
      </right>
      <top style="medium">
        <color indexed="64"/>
      </top>
      <bottom/>
      <diagonal style="thin">
        <color indexed="64"/>
      </diagonal>
    </border>
    <border>
      <left/>
      <right/>
      <top/>
      <bottom style="medium">
        <color theme="1" tint="4.9989318521683403E-2"/>
      </bottom>
      <diagonal/>
    </border>
    <border diagonalUp="1">
      <left/>
      <right style="medium">
        <color rgb="FFFF0000"/>
      </right>
      <top/>
      <bottom style="medium">
        <color indexed="64"/>
      </bottom>
      <diagonal style="thin">
        <color indexed="64"/>
      </diagonal>
    </border>
    <border>
      <left/>
      <right style="thin">
        <color theme="1" tint="4.9989318521683403E-2"/>
      </right>
      <top/>
      <bottom style="thin">
        <color theme="1" tint="4.9989318521683403E-2"/>
      </bottom>
      <diagonal/>
    </border>
    <border>
      <left/>
      <right style="thin">
        <color theme="1" tint="4.9989318521683403E-2"/>
      </right>
      <top/>
      <bottom/>
      <diagonal/>
    </border>
    <border>
      <left/>
      <right style="medium">
        <color indexed="10"/>
      </right>
      <top/>
      <bottom style="dotted">
        <color indexed="10"/>
      </bottom>
      <diagonal/>
    </border>
    <border>
      <left/>
      <right/>
      <top/>
      <bottom style="dotted">
        <color indexed="10"/>
      </bottom>
      <diagonal/>
    </border>
    <border>
      <left style="medium">
        <color indexed="10"/>
      </left>
      <right/>
      <top/>
      <bottom style="dotted">
        <color indexed="10"/>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right style="medium">
        <color auto="1"/>
      </right>
      <top style="thin">
        <color rgb="FFFF0000"/>
      </top>
      <bottom style="medium">
        <color rgb="FFFF0000"/>
      </bottom>
      <diagonal/>
    </border>
    <border>
      <left style="thin">
        <color indexed="64"/>
      </left>
      <right/>
      <top style="thin">
        <color rgb="FFFF0000"/>
      </top>
      <bottom style="medium">
        <color rgb="FFFF0000"/>
      </bottom>
      <diagonal/>
    </border>
    <border>
      <left style="thin">
        <color indexed="64"/>
      </left>
      <right/>
      <top/>
      <bottom style="medium">
        <color rgb="FFFF0000"/>
      </bottom>
      <diagonal/>
    </border>
    <border>
      <left/>
      <right style="thin">
        <color indexed="64"/>
      </right>
      <top/>
      <bottom style="medium">
        <color rgb="FFFF0000"/>
      </bottom>
      <diagonal/>
    </border>
    <border>
      <left style="medium">
        <color indexed="64"/>
      </left>
      <right/>
      <top/>
      <bottom style="medium">
        <color rgb="FFFF0000"/>
      </bottom>
      <diagonal/>
    </border>
    <border>
      <left style="thin">
        <color indexed="64"/>
      </left>
      <right style="medium">
        <color auto="1"/>
      </right>
      <top style="thin">
        <color rgb="FFFF0000"/>
      </top>
      <bottom/>
      <diagonal/>
    </border>
    <border>
      <left style="thin">
        <color indexed="64"/>
      </left>
      <right style="thin">
        <color indexed="64"/>
      </right>
      <top style="thin">
        <color rgb="FFFF0000"/>
      </top>
      <bottom/>
      <diagonal/>
    </border>
    <border>
      <left/>
      <right style="medium">
        <color indexed="10"/>
      </right>
      <top style="dotted">
        <color indexed="10"/>
      </top>
      <bottom/>
      <diagonal/>
    </border>
    <border>
      <left/>
      <right/>
      <top style="dotted">
        <color indexed="10"/>
      </top>
      <bottom/>
      <diagonal/>
    </border>
    <border>
      <left style="thin">
        <color indexed="10"/>
      </left>
      <right/>
      <top style="dotted">
        <color indexed="10"/>
      </top>
      <bottom/>
      <diagonal/>
    </border>
    <border>
      <left style="thin">
        <color indexed="10"/>
      </left>
      <right/>
      <top/>
      <bottom style="dotted">
        <color indexed="10"/>
      </bottom>
      <diagonal/>
    </border>
    <border>
      <left/>
      <right style="medium">
        <color indexed="64"/>
      </right>
      <top style="thin">
        <color indexed="64"/>
      </top>
      <bottom/>
      <diagonal/>
    </border>
    <border>
      <left/>
      <right/>
      <top style="thin">
        <color rgb="FFFF0000"/>
      </top>
      <bottom style="thin">
        <color rgb="FFFF0000"/>
      </bottom>
      <diagonal/>
    </border>
    <border>
      <left/>
      <right style="medium">
        <color rgb="FFFF0000"/>
      </right>
      <top style="thin">
        <color rgb="FFFF0000"/>
      </top>
      <bottom style="thin">
        <color rgb="FFFF0000"/>
      </bottom>
      <diagonal/>
    </border>
    <border>
      <left style="medium">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top style="thin">
        <color indexed="64"/>
      </top>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top/>
      <bottom style="thin">
        <color rgb="FFFF0000"/>
      </bottom>
      <diagonal/>
    </border>
    <border diagonalUp="1">
      <left/>
      <right style="medium">
        <color theme="1" tint="4.9989318521683403E-2"/>
      </right>
      <top/>
      <bottom/>
      <diagonal style="thin">
        <color indexed="64"/>
      </diagonal>
    </border>
    <border>
      <left style="medium">
        <color theme="1" tint="4.9989318521683403E-2"/>
      </left>
      <right/>
      <top/>
      <bottom/>
      <diagonal/>
    </border>
    <border diagonalUp="1">
      <left style="medium">
        <color rgb="FFFF0000"/>
      </left>
      <right/>
      <top style="thin">
        <color auto="1"/>
      </top>
      <bottom/>
      <diagonal style="thin">
        <color theme="1" tint="4.9989318521683403E-2"/>
      </diagonal>
    </border>
    <border diagonalUp="1">
      <left/>
      <right/>
      <top style="thin">
        <color auto="1"/>
      </top>
      <bottom/>
      <diagonal style="thin">
        <color theme="1" tint="4.9989318521683403E-2"/>
      </diagonal>
    </border>
    <border>
      <left/>
      <right/>
      <top style="thin">
        <color auto="1"/>
      </top>
      <bottom style="thin">
        <color rgb="FFFF0000"/>
      </bottom>
      <diagonal/>
    </border>
    <border>
      <left/>
      <right style="medium">
        <color auto="1"/>
      </right>
      <top style="thin">
        <color auto="1"/>
      </top>
      <bottom style="thin">
        <color rgb="FFFF0000"/>
      </bottom>
      <diagonal/>
    </border>
    <border>
      <left/>
      <right style="thin">
        <color indexed="64"/>
      </right>
      <top/>
      <bottom style="medium">
        <color indexed="64"/>
      </bottom>
      <diagonal/>
    </border>
    <border>
      <left/>
      <right style="thin">
        <color rgb="FFFF0000"/>
      </right>
      <top/>
      <bottom style="medium">
        <color indexed="64"/>
      </bottom>
      <diagonal/>
    </border>
    <border>
      <left/>
      <right/>
      <top/>
      <bottom style="medium">
        <color indexed="10"/>
      </bottom>
      <diagonal/>
    </border>
    <border diagonalUp="1">
      <left style="medium">
        <color rgb="FFFF0000"/>
      </left>
      <right/>
      <top/>
      <bottom style="medium">
        <color indexed="10"/>
      </bottom>
      <diagonal style="thin">
        <color theme="1" tint="4.9989318521683403E-2"/>
      </diagonal>
    </border>
    <border>
      <left/>
      <right/>
      <top/>
      <bottom style="medium">
        <color indexed="64"/>
      </bottom>
      <diagonal/>
    </border>
    <border>
      <left/>
      <right style="medium">
        <color indexed="10"/>
      </right>
      <top/>
      <bottom style="medium">
        <color indexed="10"/>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10"/>
      </bottom>
      <diagonal/>
    </border>
    <border>
      <left style="thin">
        <color auto="1"/>
      </left>
      <right/>
      <top style="thin">
        <color auto="1"/>
      </top>
      <bottom style="thin">
        <color rgb="FFFF0000"/>
      </bottom>
      <diagonal/>
    </border>
    <border>
      <left style="medium">
        <color indexed="10"/>
      </left>
      <right/>
      <top style="thin">
        <color rgb="FFFF0000"/>
      </top>
      <bottom style="medium">
        <color indexed="10"/>
      </bottom>
      <diagonal/>
    </border>
    <border>
      <left/>
      <right/>
      <top style="thin">
        <color rgb="FFFF0000"/>
      </top>
      <bottom style="medium">
        <color indexed="10"/>
      </bottom>
      <diagonal/>
    </border>
    <border>
      <left/>
      <right style="medium">
        <color rgb="FFFF0000"/>
      </right>
      <top style="thin">
        <color rgb="FFFF0000"/>
      </top>
      <bottom style="medium">
        <color indexed="10"/>
      </bottom>
      <diagonal/>
    </border>
    <border>
      <left/>
      <right style="hair">
        <color auto="1"/>
      </right>
      <top style="thin">
        <color auto="1"/>
      </top>
      <bottom style="thin">
        <color rgb="FFFF0000"/>
      </bottom>
      <diagonal/>
    </border>
    <border>
      <left style="medium">
        <color indexed="10"/>
      </left>
      <right/>
      <top style="thin">
        <color rgb="FFFF0000"/>
      </top>
      <bottom style="thin">
        <color rgb="FFFF0000"/>
      </bottom>
      <diagonal/>
    </border>
    <border>
      <left/>
      <right style="hair">
        <color indexed="10"/>
      </right>
      <top style="thin">
        <color rgb="FFFF0000"/>
      </top>
      <bottom style="thin">
        <color rgb="FFFF0000"/>
      </bottom>
      <diagonal/>
    </border>
    <border>
      <left/>
      <right style="hair">
        <color indexed="10"/>
      </right>
      <top style="thin">
        <color rgb="FFFF0000"/>
      </top>
      <bottom style="medium">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10"/>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10"/>
      </left>
      <right/>
      <top/>
      <bottom style="medium">
        <color indexed="64"/>
      </bottom>
      <diagonal/>
    </border>
    <border>
      <left/>
      <right style="thin">
        <color indexed="10"/>
      </right>
      <top style="thin">
        <color indexed="64"/>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medium">
        <color indexed="64"/>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auto="1"/>
      </left>
      <right style="medium">
        <color auto="1"/>
      </right>
      <top style="medium">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indexed="64"/>
      </left>
      <right/>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10"/>
      </left>
      <right/>
      <top/>
      <bottom style="medium">
        <color indexed="10"/>
      </bottom>
      <diagonal/>
    </border>
    <border>
      <left/>
      <right style="thin">
        <color indexed="10"/>
      </right>
      <top/>
      <bottom style="medium">
        <color indexed="10"/>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top style="medium">
        <color auto="1"/>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auto="1"/>
      </right>
      <top/>
      <bottom style="thin">
        <color rgb="FFFF0000"/>
      </bottom>
      <diagonal/>
    </border>
    <border>
      <left style="thin">
        <color indexed="64"/>
      </left>
      <right style="thin">
        <color indexed="64"/>
      </right>
      <top/>
      <bottom style="thin">
        <color theme="1" tint="4.9989318521683403E-2"/>
      </bottom>
      <diagonal/>
    </border>
    <border>
      <left style="thin">
        <color indexed="64"/>
      </left>
      <right/>
      <top/>
      <bottom style="thin">
        <color theme="1" tint="4.9989318521683403E-2"/>
      </bottom>
      <diagonal/>
    </border>
    <border>
      <left/>
      <right/>
      <top/>
      <bottom style="thin">
        <color theme="1" tint="4.9989318521683403E-2"/>
      </bottom>
      <diagonal/>
    </border>
    <border>
      <left/>
      <right style="thin">
        <color indexed="64"/>
      </right>
      <top/>
      <bottom style="thin">
        <color theme="1" tint="4.9989318521683403E-2"/>
      </bottom>
      <diagonal/>
    </border>
    <border>
      <left style="medium">
        <color auto="1"/>
      </left>
      <right/>
      <top style="thin">
        <color auto="1"/>
      </top>
      <bottom/>
      <diagonal/>
    </border>
    <border>
      <left/>
      <right style="medium">
        <color indexed="10"/>
      </right>
      <top style="thin">
        <color auto="1"/>
      </top>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style="thin">
        <color rgb="FFFF0000"/>
      </top>
      <bottom/>
      <diagonal/>
    </border>
    <border>
      <left/>
      <right style="hair">
        <color rgb="FFFF0000"/>
      </right>
      <top style="thin">
        <color rgb="FFFF0000"/>
      </top>
      <bottom/>
      <diagonal/>
    </border>
    <border>
      <left/>
      <right/>
      <top style="thin">
        <color indexed="64"/>
      </top>
      <bottom/>
      <diagonal/>
    </border>
    <border>
      <left/>
      <right style="thin">
        <color rgb="FFFF0000"/>
      </right>
      <top style="thin">
        <color indexed="64"/>
      </top>
      <bottom/>
      <diagonal/>
    </border>
    <border>
      <left style="thin">
        <color rgb="FFFF0000"/>
      </left>
      <right/>
      <top style="thin">
        <color indexed="64"/>
      </top>
      <bottom/>
      <diagonal/>
    </border>
    <border>
      <left/>
      <right style="thin">
        <color theme="1" tint="4.9989318521683403E-2"/>
      </right>
      <top style="thin">
        <color indexed="64"/>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rgb="FFFF0000"/>
      </right>
      <top style="thin">
        <color theme="1" tint="4.9989318521683403E-2"/>
      </top>
      <bottom/>
      <diagonal/>
    </border>
    <border>
      <left/>
      <right style="medium">
        <color indexed="64"/>
      </right>
      <top style="thin">
        <color rgb="FFFF0000"/>
      </top>
      <bottom/>
      <diagonal/>
    </border>
    <border>
      <left style="medium">
        <color indexed="64"/>
      </left>
      <right/>
      <top style="thin">
        <color rgb="FFFF0000"/>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hair">
        <color rgb="FFFF0000"/>
      </right>
      <top/>
      <bottom/>
      <diagonal/>
    </border>
    <border>
      <left style="thin">
        <color theme="1" tint="4.9989318521683403E-2"/>
      </left>
      <right/>
      <top/>
      <bottom/>
      <diagonal/>
    </border>
    <border>
      <left style="medium">
        <color rgb="FFFF0000"/>
      </left>
      <right style="thin">
        <color rgb="FFFF0000"/>
      </right>
      <top/>
      <bottom/>
      <diagonal/>
    </border>
    <border>
      <left style="thin">
        <color indexed="10"/>
      </left>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right style="hair">
        <color rgb="FFFF0000"/>
      </right>
      <top/>
      <bottom style="thin">
        <color rgb="FFFF0000"/>
      </bottom>
      <diagonal/>
    </border>
    <border>
      <left/>
      <right style="thin">
        <color rgb="FFFF0000"/>
      </right>
      <top/>
      <bottom style="thin">
        <color indexed="64"/>
      </bottom>
      <diagonal/>
    </border>
    <border>
      <left/>
      <right style="medium">
        <color rgb="FFFF0000"/>
      </right>
      <top/>
      <bottom style="thin">
        <color indexed="64"/>
      </bottom>
      <diagonal/>
    </border>
    <border>
      <left style="medium">
        <color rgb="FFFF0000"/>
      </left>
      <right style="thin">
        <color rgb="FFFF0000"/>
      </right>
      <top/>
      <bottom style="thin">
        <color theme="1" tint="4.9989318521683403E-2"/>
      </bottom>
      <diagonal/>
    </border>
    <border>
      <left style="thin">
        <color rgb="FFFF0000"/>
      </left>
      <right/>
      <top/>
      <bottom style="thin">
        <color indexed="64"/>
      </bottom>
      <diagonal/>
    </border>
    <border>
      <left/>
      <right style="thin">
        <color theme="1" tint="4.9989318521683403E-2"/>
      </right>
      <top/>
      <bottom style="thin">
        <color indexed="64"/>
      </bottom>
      <diagonal/>
    </border>
    <border>
      <left style="thin">
        <color theme="1" tint="4.9989318521683403E-2"/>
      </left>
      <right/>
      <top/>
      <bottom style="thin">
        <color theme="1" tint="4.9989318521683403E-2"/>
      </bottom>
      <diagonal/>
    </border>
    <border>
      <left/>
      <right style="thin">
        <color rgb="FFFF0000"/>
      </right>
      <top/>
      <bottom style="thin">
        <color theme="1" tint="4.9989318521683403E-2"/>
      </bottom>
      <diagonal/>
    </border>
    <border>
      <left style="medium">
        <color auto="1"/>
      </left>
      <right/>
      <top style="thin">
        <color auto="1"/>
      </top>
      <bottom/>
      <diagonal/>
    </border>
    <border>
      <left/>
      <right style="medium">
        <color indexed="10"/>
      </right>
      <top/>
      <bottom style="thin">
        <color auto="1"/>
      </bottom>
      <diagonal/>
    </border>
    <border>
      <left/>
      <right style="medium">
        <color indexed="10"/>
      </right>
      <top style="thin">
        <color auto="1"/>
      </top>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rgb="FFFF0000"/>
      </right>
      <top style="thin">
        <color indexed="64"/>
      </top>
      <bottom/>
      <diagonal/>
    </border>
    <border>
      <left/>
      <right style="thin">
        <color theme="1" tint="4.9989318521683403E-2"/>
      </right>
      <top style="thin">
        <color indexed="64"/>
      </top>
      <bottom/>
      <diagonal/>
    </border>
    <border>
      <left style="medium">
        <color auto="1"/>
      </left>
      <right/>
      <top/>
      <bottom style="thin">
        <color auto="1"/>
      </bottom>
      <diagonal/>
    </border>
    <border>
      <left/>
      <right style="thin">
        <color rgb="FFFF0000"/>
      </right>
      <top/>
      <bottom style="thin">
        <color indexed="64"/>
      </bottom>
      <diagonal/>
    </border>
    <border>
      <left/>
      <right style="medium">
        <color rgb="FFFF0000"/>
      </right>
      <top/>
      <bottom style="thin">
        <color indexed="64"/>
      </bottom>
      <diagonal/>
    </border>
    <border>
      <left style="thin">
        <color rgb="FFFF0000"/>
      </left>
      <right/>
      <top/>
      <bottom style="thin">
        <color indexed="64"/>
      </bottom>
      <diagonal/>
    </border>
    <border>
      <left/>
      <right style="thin">
        <color theme="1" tint="4.9989318521683403E-2"/>
      </right>
      <top/>
      <bottom style="thin">
        <color indexed="64"/>
      </bottom>
      <diagonal/>
    </border>
    <border>
      <left/>
      <right style="medium">
        <color indexed="64"/>
      </right>
      <top/>
      <bottom style="thin">
        <color indexed="64"/>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rgb="FFFF0000"/>
      </right>
      <top style="thin">
        <color indexed="64"/>
      </top>
      <bottom/>
      <diagonal/>
    </border>
    <border>
      <left style="thin">
        <color rgb="FFFF0000"/>
      </left>
      <right/>
      <top style="thin">
        <color indexed="64"/>
      </top>
      <bottom/>
      <diagonal/>
    </border>
    <border>
      <left/>
      <right style="thin">
        <color theme="1" tint="4.9989318521683403E-2"/>
      </right>
      <top style="thin">
        <color indexed="64"/>
      </top>
      <bottom/>
      <diagonal/>
    </border>
    <border>
      <left style="medium">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thin">
        <color indexed="64"/>
      </bottom>
      <diagonal/>
    </border>
    <border>
      <left/>
      <right style="thin">
        <color rgb="FFFF0000"/>
      </right>
      <top/>
      <bottom style="thin">
        <color indexed="64"/>
      </bottom>
      <diagonal/>
    </border>
    <border>
      <left/>
      <right style="thin">
        <color theme="1" tint="4.9989318521683403E-2"/>
      </right>
      <top/>
      <bottom style="thin">
        <color indexed="64"/>
      </bottom>
      <diagonal/>
    </border>
    <border>
      <left style="medium">
        <color auto="1"/>
      </left>
      <right/>
      <top style="thin">
        <color auto="1"/>
      </top>
      <bottom/>
      <diagonal/>
    </border>
    <border>
      <left style="medium">
        <color auto="1"/>
      </left>
      <right/>
      <top/>
      <bottom style="thin">
        <color auto="1"/>
      </bottom>
      <diagonal/>
    </border>
    <border>
      <left/>
      <right style="medium">
        <color indexed="10"/>
      </right>
      <top style="thin">
        <color auto="1"/>
      </top>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rgb="FFFF0000"/>
      </right>
      <top style="thin">
        <color indexed="64"/>
      </top>
      <bottom/>
      <diagonal/>
    </border>
    <border>
      <left/>
      <right style="thin">
        <color theme="1" tint="4.9989318521683403E-2"/>
      </right>
      <top style="thin">
        <color indexed="64"/>
      </top>
      <bottom/>
      <diagonal/>
    </border>
    <border>
      <left/>
      <right style="medium">
        <color indexed="10"/>
      </right>
      <top style="thin">
        <color auto="1"/>
      </top>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rgb="FFFF0000"/>
      </right>
      <top style="thin">
        <color indexed="64"/>
      </top>
      <bottom/>
      <diagonal/>
    </border>
    <border>
      <left/>
      <right style="thin">
        <color theme="1" tint="4.9989318521683403E-2"/>
      </right>
      <top style="thin">
        <color indexed="64"/>
      </top>
      <bottom/>
      <diagonal/>
    </border>
    <border>
      <left/>
      <right style="medium">
        <color indexed="10"/>
      </right>
      <top/>
      <bottom style="thin">
        <color auto="1"/>
      </bottom>
      <diagonal/>
    </border>
    <border>
      <left style="medium">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thin">
        <color indexed="64"/>
      </bottom>
      <diagonal/>
    </border>
    <border>
      <left/>
      <right style="thin">
        <color rgb="FFFF0000"/>
      </right>
      <top/>
      <bottom style="thin">
        <color indexed="64"/>
      </bottom>
      <diagonal/>
    </border>
    <border>
      <left/>
      <right style="thin">
        <color theme="1" tint="4.9989318521683403E-2"/>
      </right>
      <top/>
      <bottom style="thin">
        <color indexed="64"/>
      </bottom>
      <diagonal/>
    </border>
    <border>
      <left/>
      <right style="medium">
        <color indexed="10"/>
      </right>
      <top style="thin">
        <color auto="1"/>
      </top>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rgb="FFFF0000"/>
      </right>
      <top style="thin">
        <color indexed="64"/>
      </top>
      <bottom/>
      <diagonal/>
    </border>
    <border>
      <left/>
      <right style="thin">
        <color theme="1" tint="4.9989318521683403E-2"/>
      </right>
      <top style="thin">
        <color indexed="64"/>
      </top>
      <bottom/>
      <diagonal/>
    </border>
    <border>
      <left style="medium">
        <color auto="1"/>
      </left>
      <right/>
      <top/>
      <bottom style="thin">
        <color auto="1"/>
      </bottom>
      <diagonal/>
    </border>
    <border>
      <left/>
      <right style="medium">
        <color indexed="10"/>
      </right>
      <top style="thin">
        <color auto="1"/>
      </top>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rgb="FFFF0000"/>
      </left>
      <right style="thin">
        <color rgb="FFFF0000"/>
      </right>
      <top/>
      <bottom style="thin">
        <color indexed="64"/>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diagonal/>
    </border>
    <border>
      <left/>
      <right style="thin">
        <color rgb="FFFF0000"/>
      </right>
      <top style="thin">
        <color indexed="64"/>
      </top>
      <bottom/>
      <diagonal/>
    </border>
    <border>
      <left style="thin">
        <color rgb="FFFF0000"/>
      </left>
      <right/>
      <top style="thin">
        <color indexed="64"/>
      </top>
      <bottom/>
      <diagonal/>
    </border>
    <border>
      <left/>
      <right style="thin">
        <color theme="1" tint="4.9989318521683403E-2"/>
      </right>
      <top style="thin">
        <color indexed="64"/>
      </top>
      <bottom/>
      <diagonal/>
    </border>
    <border>
      <left style="medium">
        <color indexed="64"/>
      </left>
      <right style="thin">
        <color rgb="FFFF0000"/>
      </right>
      <top style="thin">
        <color rgb="FFFF0000"/>
      </top>
      <bottom style="thin">
        <color rgb="FFFF0000"/>
      </bottom>
      <diagonal/>
    </border>
    <border>
      <left/>
      <right style="medium">
        <color indexed="10"/>
      </right>
      <top/>
      <bottom style="medium">
        <color auto="1"/>
      </bottom>
      <diagonal/>
    </border>
    <border>
      <left style="medium">
        <color indexed="10"/>
      </left>
      <right/>
      <top/>
      <bottom style="medium">
        <color indexed="64"/>
      </bottom>
      <diagonal/>
    </border>
    <border>
      <left style="thin">
        <color rgb="FFFF0000"/>
      </left>
      <right/>
      <top/>
      <bottom style="medium">
        <color auto="1"/>
      </bottom>
      <diagonal/>
    </border>
    <border>
      <left style="thin">
        <color rgb="FFFF0000"/>
      </left>
      <right/>
      <top/>
      <bottom style="medium">
        <color rgb="FFFF0000"/>
      </bottom>
      <diagonal/>
    </border>
    <border>
      <left/>
      <right style="thin">
        <color rgb="FFFF0000"/>
      </right>
      <top/>
      <bottom style="medium">
        <color rgb="FFFF0000"/>
      </bottom>
      <diagonal/>
    </border>
    <border>
      <left/>
      <right style="hair">
        <color rgb="FFFF0000"/>
      </right>
      <top/>
      <bottom style="medium">
        <color rgb="FFFF0000"/>
      </bottom>
      <diagonal/>
    </border>
    <border>
      <left/>
      <right style="medium">
        <color rgb="FFFF0000"/>
      </right>
      <top/>
      <bottom style="medium">
        <color auto="1"/>
      </bottom>
      <diagonal/>
    </border>
    <border>
      <left style="medium">
        <color rgb="FFFF0000"/>
      </left>
      <right style="thin">
        <color rgb="FFFF0000"/>
      </right>
      <top/>
      <bottom style="medium">
        <color auto="1"/>
      </bottom>
      <diagonal/>
    </border>
    <border>
      <left/>
      <right style="thin">
        <color theme="1" tint="4.9989318521683403E-2"/>
      </right>
      <top/>
      <bottom style="medium">
        <color auto="1"/>
      </bottom>
      <diagonal/>
    </border>
    <border>
      <left style="thin">
        <color theme="1" tint="4.9989318521683403E-2"/>
      </left>
      <right style="thin">
        <color theme="1" tint="4.9989318521683403E-2"/>
      </right>
      <top style="thin">
        <color theme="1" tint="4.9989318521683403E-2"/>
      </top>
      <bottom style="medium">
        <color auto="1"/>
      </bottom>
      <diagonal/>
    </border>
    <border>
      <left style="thin">
        <color theme="1" tint="4.9989318521683403E-2"/>
      </left>
      <right/>
      <top/>
      <bottom style="medium">
        <color theme="1" tint="4.9989318521683403E-2"/>
      </bottom>
      <diagonal/>
    </border>
    <border>
      <left/>
      <right style="thin">
        <color rgb="FFFF0000"/>
      </right>
      <top/>
      <bottom style="medium">
        <color theme="1" tint="4.9989318521683403E-2"/>
      </bottom>
      <diagonal/>
    </border>
    <border>
      <left style="medium">
        <color indexed="64"/>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right/>
      <top style="thin">
        <color indexed="10"/>
      </top>
      <bottom/>
      <diagonal/>
    </border>
    <border>
      <left/>
      <right style="thin">
        <color indexed="10"/>
      </right>
      <top style="thin">
        <color indexed="10"/>
      </top>
      <bottom/>
      <diagonal/>
    </border>
    <border>
      <left style="thin">
        <color indexed="10"/>
      </left>
      <right/>
      <top style="thin">
        <color indexed="1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right style="medium">
        <color auto="1"/>
      </right>
      <top style="thin">
        <color indexed="64"/>
      </top>
      <bottom/>
      <diagonal/>
    </border>
    <border>
      <left style="medium">
        <color auto="1"/>
      </left>
      <right/>
      <top/>
      <bottom/>
      <diagonal/>
    </border>
    <border>
      <left/>
      <right style="medium">
        <color indexed="64"/>
      </right>
      <top/>
      <bottom style="thin">
        <color indexed="64"/>
      </bottom>
      <diagonal/>
    </border>
    <border>
      <left/>
      <right style="thin">
        <color auto="1"/>
      </right>
      <top/>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indexed="64"/>
      </bottom>
      <diagonal/>
    </border>
    <border>
      <left style="medium">
        <color auto="1"/>
      </left>
      <right/>
      <top/>
      <bottom style="medium">
        <color auto="1"/>
      </bottom>
      <diagonal/>
    </border>
    <border>
      <left style="thin">
        <color indexed="64"/>
      </left>
      <right style="thin">
        <color indexed="64"/>
      </right>
      <top style="hair">
        <color indexed="64"/>
      </top>
      <bottom style="medium">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rgb="FFFF0000"/>
      </bottom>
      <diagonal/>
    </border>
    <border>
      <left/>
      <right style="medium">
        <color indexed="64"/>
      </right>
      <top style="thin">
        <color indexed="64"/>
      </top>
      <bottom style="medium">
        <color rgb="FFFF0000"/>
      </bottom>
      <diagonal/>
    </border>
    <border>
      <left style="medium">
        <color indexed="64"/>
      </left>
      <right/>
      <top/>
      <bottom style="thin">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style="medium">
        <color auto="1"/>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10"/>
      </bottom>
      <diagonal/>
    </border>
    <border>
      <left/>
      <right style="medium">
        <color indexed="64"/>
      </right>
      <top/>
      <bottom style="thin">
        <color indexed="10"/>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10"/>
      </top>
      <bottom style="medium">
        <color indexed="10"/>
      </bottom>
      <diagonal/>
    </border>
    <border>
      <left/>
      <right/>
      <top style="medium">
        <color indexed="10"/>
      </top>
      <bottom/>
      <diagonal/>
    </border>
    <border>
      <left/>
      <right/>
      <top style="medium">
        <color indexed="64"/>
      </top>
      <bottom/>
      <diagonal/>
    </border>
    <border>
      <left/>
      <right style="medium">
        <color indexed="64"/>
      </right>
      <top style="medium">
        <color indexed="64"/>
      </top>
      <bottom/>
      <diagonal/>
    </border>
    <border>
      <left style="medium">
        <color indexed="10"/>
      </left>
      <right/>
      <top style="medium">
        <color indexed="10"/>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rgb="FFFF0000"/>
      </left>
      <right/>
      <top/>
      <bottom style="medium">
        <color indexed="64"/>
      </bottom>
      <diagonal/>
    </border>
    <border>
      <left/>
      <right style="medium">
        <color rgb="FFFF0000"/>
      </right>
      <top/>
      <bottom style="medium">
        <color indexed="64"/>
      </bottom>
      <diagonal/>
    </border>
    <border>
      <left/>
      <right/>
      <top style="thin">
        <color indexed="64"/>
      </top>
      <bottom style="medium">
        <color rgb="FFFF0000"/>
      </bottom>
      <diagonal/>
    </border>
    <border>
      <left style="medium">
        <color rgb="FFFF0000"/>
      </left>
      <right/>
      <top style="thin">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top style="thin">
        <color indexed="10"/>
      </top>
      <bottom style="thin">
        <color indexed="64"/>
      </bottom>
      <diagonal/>
    </border>
    <border>
      <left/>
      <right/>
      <top style="thin">
        <color indexed="10"/>
      </top>
      <bottom style="thin">
        <color indexed="64"/>
      </bottom>
      <diagonal/>
    </border>
    <border>
      <left/>
      <right style="medium">
        <color indexed="10"/>
      </right>
      <top style="thin">
        <color indexed="1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medium">
        <color rgb="FFFF0000"/>
      </left>
      <right/>
      <top style="thin">
        <color indexed="10"/>
      </top>
      <bottom/>
      <diagonal/>
    </border>
    <border>
      <left/>
      <right/>
      <top style="thin">
        <color indexed="10"/>
      </top>
      <bottom/>
      <diagonal/>
    </border>
    <border>
      <left/>
      <right style="medium">
        <color rgb="FFFF0000"/>
      </right>
      <top style="thin">
        <color indexed="10"/>
      </top>
      <bottom/>
      <diagonal/>
    </border>
    <border>
      <left/>
      <right/>
      <top style="medium">
        <color auto="1"/>
      </top>
      <bottom/>
      <diagonal/>
    </border>
    <border>
      <left style="medium">
        <color auto="1"/>
      </left>
      <right/>
      <top/>
      <bottom style="medium">
        <color auto="1"/>
      </bottom>
      <diagonal/>
    </border>
    <border>
      <left/>
      <right style="medium">
        <color indexed="64"/>
      </right>
      <top/>
      <bottom style="medium">
        <color indexed="64"/>
      </bottom>
      <diagonal/>
    </border>
    <border>
      <left style="medium">
        <color indexed="64"/>
      </left>
      <right/>
      <top/>
      <bottom style="thin">
        <color indexed="10"/>
      </bottom>
      <diagonal/>
    </border>
    <border>
      <left/>
      <right style="medium">
        <color indexed="64"/>
      </right>
      <top/>
      <bottom style="thin">
        <color indexed="10"/>
      </bottom>
      <diagonal/>
    </border>
    <border>
      <left style="medium">
        <color auto="1"/>
      </left>
      <right/>
      <top style="thin">
        <color auto="1"/>
      </top>
      <bottom/>
      <diagonal/>
    </border>
    <border>
      <left style="thin">
        <color indexed="64"/>
      </left>
      <right style="thin">
        <color indexed="64"/>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medium">
        <color indexed="64"/>
      </left>
      <right/>
      <top/>
      <bottom style="medium">
        <color indexed="10"/>
      </bottom>
      <diagonal/>
    </border>
    <border>
      <left/>
      <right/>
      <top/>
      <bottom style="medium">
        <color indexed="10"/>
      </bottom>
      <diagonal/>
    </border>
    <border>
      <left/>
      <right style="medium">
        <color indexed="64"/>
      </right>
      <top/>
      <bottom style="medium">
        <color indexed="10"/>
      </bottom>
      <diagonal/>
    </border>
    <border>
      <left/>
      <right style="medium">
        <color indexed="10"/>
      </right>
      <top style="medium">
        <color indexed="10"/>
      </top>
      <bottom/>
      <diagonal/>
    </border>
    <border>
      <left style="medium">
        <color indexed="10"/>
      </left>
      <right/>
      <top/>
      <bottom style="medium">
        <color indexed="10"/>
      </bottom>
      <diagonal/>
    </border>
    <border>
      <left/>
      <right style="medium">
        <color indexed="10"/>
      </right>
      <top/>
      <bottom style="medium">
        <color indexed="10"/>
      </bottom>
      <diagonal/>
    </border>
    <border>
      <left/>
      <right style="thin">
        <color indexed="10"/>
      </right>
      <top style="medium">
        <color indexed="64"/>
      </top>
      <bottom/>
      <diagonal/>
    </border>
    <border>
      <left style="thin">
        <color indexed="10"/>
      </left>
      <right/>
      <top style="medium">
        <color indexed="10"/>
      </top>
      <bottom/>
      <diagonal/>
    </border>
    <border>
      <left/>
      <right/>
      <top/>
      <bottom style="medium">
        <color indexed="64"/>
      </bottom>
      <diagonal/>
    </border>
    <border>
      <left/>
      <right style="thin">
        <color indexed="10"/>
      </right>
      <top/>
      <bottom style="medium">
        <color indexed="64"/>
      </bottom>
      <diagonal/>
    </border>
    <border>
      <left style="thin">
        <color indexed="10"/>
      </left>
      <right/>
      <top/>
      <bottom style="medium">
        <color indexed="10"/>
      </bottom>
      <diagonal/>
    </border>
    <border>
      <left/>
      <right style="thin">
        <color indexed="64"/>
      </right>
      <top style="medium">
        <color indexed="64"/>
      </top>
      <bottom style="thin">
        <color indexed="10"/>
      </bottom>
      <diagonal/>
    </border>
    <border>
      <left/>
      <right style="thin">
        <color indexed="64"/>
      </right>
      <top/>
      <bottom style="medium">
        <color indexed="64"/>
      </bottom>
      <diagonal/>
    </border>
    <border>
      <left style="thin">
        <color indexed="10"/>
      </left>
      <right/>
      <top style="thin">
        <color indexed="10"/>
      </top>
      <bottom style="medium">
        <color indexed="64"/>
      </bottom>
      <diagonal/>
    </border>
    <border>
      <left/>
      <right style="thin">
        <color indexed="10"/>
      </right>
      <top style="thin">
        <color indexed="10"/>
      </top>
      <bottom style="medium">
        <color indexed="64"/>
      </bottom>
      <diagonal/>
    </border>
    <border>
      <left style="thin">
        <color indexed="10"/>
      </left>
      <right style="thin">
        <color indexed="10"/>
      </right>
      <top style="thin">
        <color indexed="10"/>
      </top>
      <bottom style="medium">
        <color indexed="64"/>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right style="medium">
        <color indexed="64"/>
      </right>
      <top style="medium">
        <color indexed="64"/>
      </top>
      <bottom style="thin">
        <color indexed="10"/>
      </bottom>
      <diagonal/>
    </border>
    <border>
      <left style="thin">
        <color indexed="10"/>
      </left>
      <right style="medium">
        <color indexed="10"/>
      </right>
      <top style="thin">
        <color indexed="10"/>
      </top>
      <bottom style="medium">
        <color indexed="64"/>
      </bottom>
      <diagonal/>
    </border>
    <border>
      <left style="medium">
        <color indexed="10"/>
      </left>
      <right/>
      <top style="medium">
        <color indexed="10"/>
      </top>
      <bottom style="medium">
        <color indexed="10"/>
      </bottom>
      <diagonal/>
    </border>
    <border>
      <left style="thin">
        <color indexed="10"/>
      </left>
      <right/>
      <top style="medium">
        <color indexed="10"/>
      </top>
      <bottom style="medium">
        <color indexed="10"/>
      </bottom>
      <diagonal/>
    </border>
    <border>
      <left/>
      <right style="medium">
        <color rgb="FFFF0000"/>
      </right>
      <top style="medium">
        <color indexed="10"/>
      </top>
      <bottom style="medium">
        <color indexed="10"/>
      </bottom>
      <diagonal/>
    </border>
    <border>
      <left style="medium">
        <color rgb="FFFF0000"/>
      </left>
      <right/>
      <top style="medium">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auto="1"/>
      </left>
      <right/>
      <top style="medium">
        <color indexed="10"/>
      </top>
      <bottom style="medium">
        <color indexed="10"/>
      </bottom>
      <diagonal/>
    </border>
    <border>
      <left/>
      <right/>
      <top style="medium">
        <color indexed="10"/>
      </top>
      <bottom style="medium">
        <color indexed="10"/>
      </bottom>
      <diagonal/>
    </border>
    <border>
      <left/>
      <right/>
      <top style="medium">
        <color indexed="10"/>
      </top>
      <bottom/>
      <diagonal/>
    </border>
    <border>
      <left style="thin">
        <color auto="1"/>
      </left>
      <right/>
      <top style="medium">
        <color indexed="10"/>
      </top>
      <bottom style="medium">
        <color indexed="10"/>
      </bottom>
      <diagonal/>
    </border>
    <border>
      <left/>
      <right/>
      <top style="medium">
        <color indexed="64"/>
      </top>
      <bottom/>
      <diagonal/>
    </border>
    <border>
      <left/>
      <right style="medium">
        <color indexed="64"/>
      </right>
      <top style="medium">
        <color indexed="64"/>
      </top>
      <bottom/>
      <diagonal/>
    </border>
    <border>
      <left style="medium">
        <color rgb="FFFF0000"/>
      </left>
      <right/>
      <top style="medium">
        <color indexed="10"/>
      </top>
      <bottom/>
      <diagonal/>
    </border>
    <border>
      <left style="medium">
        <color indexed="10"/>
      </left>
      <right/>
      <top style="medium">
        <color indexed="10"/>
      </top>
      <bottom/>
      <diagonal/>
    </border>
    <border>
      <left style="medium">
        <color rgb="FFFF0000"/>
      </left>
      <right/>
      <top style="medium">
        <color indexed="64"/>
      </top>
      <bottom/>
      <diagonal/>
    </border>
    <border>
      <left style="medium">
        <color rgb="FFFF0000"/>
      </left>
      <right/>
      <top/>
      <bottom style="medium">
        <color indexed="10"/>
      </bottom>
      <diagonal/>
    </border>
    <border>
      <left style="medium">
        <color rgb="FFFF0000"/>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10"/>
      </bottom>
      <diagonal/>
    </border>
    <border>
      <left/>
      <right style="thin">
        <color indexed="64"/>
      </right>
      <top style="medium">
        <color indexed="64"/>
      </top>
      <bottom style="thin">
        <color indexed="10"/>
      </bottom>
      <diagonal/>
    </border>
    <border>
      <left/>
      <right style="medium">
        <color indexed="64"/>
      </right>
      <top style="medium">
        <color indexed="64"/>
      </top>
      <bottom style="thin">
        <color indexed="10"/>
      </bottom>
      <diagonal/>
    </border>
    <border>
      <left style="thin">
        <color indexed="64"/>
      </left>
      <right/>
      <top style="thin">
        <color indexed="64"/>
      </top>
      <bottom/>
      <diagonal/>
    </border>
    <border>
      <left/>
      <right/>
      <top style="thin">
        <color indexed="64"/>
      </top>
      <bottom/>
      <diagonal/>
    </border>
    <border>
      <left/>
      <right style="thin">
        <color rgb="FFFF0000"/>
      </right>
      <top style="thin">
        <color indexed="64"/>
      </top>
      <bottom/>
      <diagonal/>
    </border>
    <border>
      <left style="medium">
        <color auto="1"/>
      </left>
      <right/>
      <top style="thin">
        <color auto="1"/>
      </top>
      <bottom style="thin">
        <color rgb="FFFF0000"/>
      </bottom>
      <diagonal/>
    </border>
    <border>
      <left/>
      <right/>
      <top style="thin">
        <color auto="1"/>
      </top>
      <bottom style="thin">
        <color rgb="FFFF0000"/>
      </bottom>
      <diagonal/>
    </border>
    <border>
      <left/>
      <right style="medium">
        <color auto="1"/>
      </right>
      <top style="thin">
        <color auto="1"/>
      </top>
      <bottom style="thin">
        <color rgb="FFFF0000"/>
      </bottom>
      <diagonal/>
    </border>
    <border>
      <left/>
      <right style="thin">
        <color rgb="FFFF0000"/>
      </right>
      <top/>
      <bottom style="medium">
        <color auto="1"/>
      </bottom>
      <diagonal/>
    </border>
    <border>
      <left/>
      <right/>
      <top/>
      <bottom style="medium">
        <color indexed="10"/>
      </bottom>
      <diagonal/>
    </border>
    <border>
      <left/>
      <right style="thin">
        <color rgb="FFFF0000"/>
      </right>
      <top/>
      <bottom style="medium">
        <color indexed="10"/>
      </bottom>
      <diagonal/>
    </border>
    <border>
      <left/>
      <right style="medium">
        <color rgb="FFFF0000"/>
      </right>
      <top/>
      <bottom style="medium">
        <color indexed="10"/>
      </bottom>
      <diagonal/>
    </border>
    <border>
      <left style="medium">
        <color rgb="FFFF0000"/>
      </left>
      <right/>
      <top/>
      <bottom style="medium">
        <color indexed="10"/>
      </bottom>
      <diagonal/>
    </border>
    <border>
      <left style="hair">
        <color indexed="64"/>
      </left>
      <right style="hair">
        <color indexed="64"/>
      </right>
      <top style="medium">
        <color indexed="10"/>
      </top>
      <bottom style="hair">
        <color indexed="64"/>
      </bottom>
      <diagonal/>
    </border>
    <border>
      <left/>
      <right style="thin">
        <color indexed="64"/>
      </right>
      <top/>
      <bottom style="medium">
        <color indexed="64"/>
      </bottom>
      <diagonal/>
    </border>
    <border>
      <left/>
      <right/>
      <top/>
      <bottom style="medium">
        <color indexed="64"/>
      </bottom>
      <diagonal/>
    </border>
    <border>
      <left/>
      <right style="thin">
        <color rgb="FFFF0000"/>
      </right>
      <top/>
      <bottom style="medium">
        <color indexed="64"/>
      </bottom>
      <diagonal/>
    </border>
    <border>
      <left/>
      <right style="medium">
        <color indexed="10"/>
      </right>
      <top/>
      <bottom style="medium">
        <color indexed="10"/>
      </bottom>
      <diagonal/>
    </border>
    <border>
      <left/>
      <right style="thin">
        <color indexed="64"/>
      </right>
      <top style="thin">
        <color indexed="64"/>
      </top>
      <bottom/>
      <diagonal/>
    </border>
    <border>
      <left/>
      <right/>
      <top style="thin">
        <color indexed="10"/>
      </top>
      <bottom/>
      <diagonal/>
    </border>
    <border>
      <left/>
      <right style="thin">
        <color indexed="10"/>
      </right>
      <top style="thin">
        <color indexed="10"/>
      </top>
      <bottom/>
      <diagonal/>
    </border>
    <border>
      <left style="thin">
        <color indexed="10"/>
      </left>
      <right/>
      <top style="thin">
        <color indexed="10"/>
      </top>
      <bottom/>
      <diagonal/>
    </border>
    <border>
      <left/>
      <right style="hair">
        <color indexed="10"/>
      </right>
      <top style="thin">
        <color indexed="10"/>
      </top>
      <bottom/>
      <diagonal/>
    </border>
    <border>
      <left style="hair">
        <color indexed="10"/>
      </left>
      <right/>
      <top style="thin">
        <color indexed="10"/>
      </top>
      <bottom/>
      <diagonal/>
    </border>
    <border>
      <left/>
      <right style="medium">
        <color indexed="10"/>
      </right>
      <top style="thin">
        <color indexed="10"/>
      </top>
      <bottom/>
      <diagonal/>
    </border>
    <border>
      <left/>
      <right style="thin">
        <color indexed="10"/>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hair">
        <color indexed="10"/>
      </left>
      <right/>
      <top/>
      <bottom style="medium">
        <color indexed="10"/>
      </bottom>
      <diagonal/>
    </border>
    <border>
      <left style="thin">
        <color indexed="10"/>
      </left>
      <right/>
      <top/>
      <bottom style="medium">
        <color indexed="10"/>
      </bottom>
      <diagonal/>
    </border>
    <border>
      <left/>
      <right/>
      <top style="medium">
        <color indexed="64"/>
      </top>
      <bottom style="thin">
        <color indexed="10"/>
      </bottom>
      <diagonal/>
    </border>
    <border>
      <left/>
      <right style="thin">
        <color indexed="10"/>
      </right>
      <top style="thin">
        <color indexed="10"/>
      </top>
      <bottom/>
      <diagonal/>
    </border>
    <border>
      <left style="hair">
        <color indexed="10"/>
      </left>
      <right/>
      <top style="thin">
        <color indexed="10"/>
      </top>
      <bottom/>
      <diagonal/>
    </border>
    <border>
      <left style="thin">
        <color indexed="10"/>
      </left>
      <right/>
      <top style="thin">
        <color indexed="10"/>
      </top>
      <bottom/>
      <diagonal/>
    </border>
    <border>
      <left/>
      <right style="medium">
        <color indexed="10"/>
      </right>
      <top style="thin">
        <color indexed="10"/>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right style="thin">
        <color indexed="10"/>
      </right>
      <top/>
      <bottom style="medium">
        <color indexed="10"/>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10"/>
      </top>
      <bottom/>
      <diagonal/>
    </border>
    <border>
      <left style="thin">
        <color indexed="64"/>
      </left>
      <right/>
      <top style="thin">
        <color indexed="10"/>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medium">
        <color indexed="10"/>
      </bottom>
      <diagonal/>
    </border>
    <border>
      <left style="thin">
        <color indexed="64"/>
      </left>
      <right/>
      <top/>
      <bottom style="medium">
        <color indexed="10"/>
      </bottom>
      <diagonal/>
    </border>
  </borders>
  <cellStyleXfs count="9">
    <xf numFmtId="0" fontId="0" fillId="0" borderId="0">
      <alignment vertical="center"/>
    </xf>
    <xf numFmtId="6" fontId="1" fillId="0" borderId="0" applyFont="0" applyFill="0" applyBorder="0" applyAlignment="0" applyProtection="0"/>
    <xf numFmtId="0" fontId="1" fillId="0" borderId="0">
      <alignment wrapText="1"/>
    </xf>
    <xf numFmtId="0" fontId="1" fillId="0" borderId="0">
      <alignment wrapText="1"/>
    </xf>
    <xf numFmtId="0" fontId="1" fillId="0" borderId="0"/>
    <xf numFmtId="0" fontId="1" fillId="0" borderId="0">
      <alignment wrapText="1"/>
    </xf>
    <xf numFmtId="38" fontId="1" fillId="0" borderId="0" applyFont="0" applyFill="0" applyBorder="0" applyAlignment="0" applyProtection="0">
      <alignment vertical="center"/>
    </xf>
    <xf numFmtId="0" fontId="1" fillId="0" borderId="0">
      <alignment wrapText="1"/>
    </xf>
    <xf numFmtId="0" fontId="53" fillId="0" borderId="0" applyNumberFormat="0" applyFill="0" applyBorder="0" applyAlignment="0" applyProtection="0">
      <alignment vertical="center"/>
    </xf>
  </cellStyleXfs>
  <cellXfs count="320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alignment vertical="center"/>
    </xf>
    <xf numFmtId="0" fontId="4" fillId="0" borderId="0" xfId="0" applyFont="1" applyAlignment="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lignment vertical="center"/>
    </xf>
    <xf numFmtId="0" fontId="7" fillId="0" borderId="4"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7" xfId="0"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0" fillId="0" borderId="13" xfId="0" applyBorder="1">
      <alignment vertical="center"/>
    </xf>
    <xf numFmtId="0" fontId="2" fillId="0" borderId="0" xfId="0" applyFont="1" applyAlignment="1">
      <alignment horizontal="center" vertical="top"/>
    </xf>
    <xf numFmtId="0" fontId="0" fillId="0" borderId="20" xfId="0" applyBorder="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 fillId="0" borderId="7" xfId="0" applyFont="1" applyBorder="1" applyAlignment="1">
      <alignment horizontal="center" vertical="top" wrapText="1"/>
    </xf>
    <xf numFmtId="0" fontId="0" fillId="0" borderId="7" xfId="0" applyBorder="1" applyAlignment="1">
      <alignment horizontal="center" vertical="top" wrapText="1"/>
    </xf>
    <xf numFmtId="0" fontId="2" fillId="0" borderId="16" xfId="0" applyFont="1" applyBorder="1" applyAlignment="1">
      <alignment horizontal="center" vertical="top" wrapText="1"/>
    </xf>
    <xf numFmtId="0" fontId="0" fillId="0" borderId="0" xfId="0" applyAlignment="1">
      <alignment horizontal="center" vertical="top"/>
    </xf>
    <xf numFmtId="0" fontId="0" fillId="0" borderId="16"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center" vertical="top"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0" xfId="0" applyAlignment="1">
      <alignment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vertical="top"/>
    </xf>
    <xf numFmtId="0" fontId="0" fillId="0" borderId="15" xfId="0" applyBorder="1" applyAlignment="1">
      <alignment vertical="top"/>
    </xf>
    <xf numFmtId="0" fontId="0" fillId="0" borderId="19" xfId="0" applyBorder="1" applyAlignment="1">
      <alignment vertical="top"/>
    </xf>
    <xf numFmtId="0" fontId="0" fillId="0" borderId="14" xfId="0" applyBorder="1" applyAlignment="1">
      <alignment horizontal="center" vertical="top" wrapText="1"/>
    </xf>
    <xf numFmtId="0" fontId="0" fillId="0" borderId="6" xfId="0" applyBorder="1" applyAlignment="1">
      <alignment vertical="top" wrapText="1"/>
    </xf>
    <xf numFmtId="0" fontId="5" fillId="0" borderId="0" xfId="0" applyFont="1" applyAlignment="1"/>
    <xf numFmtId="0" fontId="10" fillId="0" borderId="0" xfId="0" applyFont="1" applyBorder="1" applyAlignment="1">
      <alignment horizontal="center" wrapText="1"/>
    </xf>
    <xf numFmtId="0" fontId="10" fillId="0" borderId="0" xfId="0" applyFont="1" applyBorder="1" applyAlignment="1">
      <alignment horizontal="center"/>
    </xf>
    <xf numFmtId="0" fontId="0" fillId="0" borderId="23" xfId="0" applyBorder="1" applyAlignment="1">
      <alignment vertical="center" wrapText="1"/>
    </xf>
    <xf numFmtId="0" fontId="0" fillId="0" borderId="24" xfId="0" applyBorder="1" applyAlignment="1">
      <alignment vertical="center" wrapText="1"/>
    </xf>
    <xf numFmtId="0" fontId="10" fillId="0" borderId="0" xfId="0" applyFont="1" applyAlignment="1">
      <alignment horizontal="center"/>
    </xf>
    <xf numFmtId="0" fontId="10" fillId="0" borderId="11" xfId="0" applyFont="1" applyBorder="1" applyAlignment="1">
      <alignment horizontal="center"/>
    </xf>
    <xf numFmtId="0" fontId="10" fillId="0" borderId="11" xfId="0" applyFont="1" applyBorder="1" applyAlignment="1">
      <alignment horizontal="center" wrapText="1"/>
    </xf>
    <xf numFmtId="49" fontId="10" fillId="0" borderId="0" xfId="0" applyNumberFormat="1" applyFont="1" applyBorder="1" applyAlignment="1">
      <alignment horizontal="center" wrapText="1"/>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0" xfId="0" applyBorder="1" applyAlignment="1" applyProtection="1">
      <protection locked="0"/>
    </xf>
    <xf numFmtId="0" fontId="0" fillId="0" borderId="0"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0" xfId="0" applyBorder="1" applyProtection="1">
      <alignment vertical="center"/>
      <protection locked="0"/>
    </xf>
    <xf numFmtId="3" fontId="0" fillId="0" borderId="28" xfId="0" applyNumberFormat="1" applyBorder="1" applyAlignment="1" applyProtection="1">
      <alignment vertical="center" wrapText="1"/>
      <protection locked="0"/>
    </xf>
    <xf numFmtId="0" fontId="0" fillId="0" borderId="2" xfId="0" applyNumberFormat="1" applyBorder="1" applyAlignment="1">
      <alignment vertical="center" wrapText="1"/>
    </xf>
    <xf numFmtId="177" fontId="0" fillId="0" borderId="20" xfId="0" applyNumberFormat="1" applyBorder="1" applyAlignment="1">
      <alignment vertical="center" wrapText="1"/>
    </xf>
    <xf numFmtId="0" fontId="0" fillId="0" borderId="0" xfId="0" applyBorder="1" applyAlignment="1" applyProtection="1"/>
    <xf numFmtId="0" fontId="0" fillId="0" borderId="0" xfId="0" applyBorder="1" applyProtection="1">
      <alignment vertical="center"/>
    </xf>
    <xf numFmtId="0" fontId="19" fillId="0" borderId="32" xfId="0" applyFont="1" applyBorder="1" applyAlignment="1" applyProtection="1">
      <alignment horizontal="right" vertical="center" shrinkToFi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0" xfId="0" applyProtection="1">
      <alignment vertical="center"/>
    </xf>
    <xf numFmtId="0" fontId="7" fillId="0" borderId="0" xfId="0" applyFont="1" applyAlignment="1" applyProtection="1">
      <alignment vertical="center"/>
    </xf>
    <xf numFmtId="0" fontId="11" fillId="0" borderId="0" xfId="0" applyFont="1" applyAlignment="1" applyProtection="1">
      <alignment horizontal="center"/>
    </xf>
    <xf numFmtId="0" fontId="11" fillId="0" borderId="0" xfId="0" applyFont="1" applyAlignment="1" applyProtection="1">
      <alignment horizontal="left"/>
    </xf>
    <xf numFmtId="0" fontId="0" fillId="0" borderId="11" xfId="0" applyBorder="1" applyProtection="1">
      <alignment vertical="center"/>
    </xf>
    <xf numFmtId="0" fontId="0" fillId="0" borderId="12" xfId="0" applyBorder="1" applyProtection="1">
      <alignment vertical="center"/>
    </xf>
    <xf numFmtId="0" fontId="0" fillId="0" borderId="20" xfId="0" applyBorder="1" applyProtection="1">
      <alignment vertical="center"/>
    </xf>
    <xf numFmtId="0" fontId="0" fillId="0" borderId="0" xfId="0" applyAlignment="1" applyProtection="1">
      <alignment vertical="top"/>
    </xf>
    <xf numFmtId="0" fontId="0" fillId="0" borderId="15" xfId="0" applyBorder="1" applyAlignment="1" applyProtection="1">
      <alignment vertical="top"/>
    </xf>
    <xf numFmtId="0" fontId="2" fillId="0" borderId="16" xfId="0" applyFont="1" applyBorder="1" applyAlignment="1" applyProtection="1">
      <alignment horizontal="center" vertical="top" wrapText="1"/>
    </xf>
    <xf numFmtId="0" fontId="0" fillId="0" borderId="16" xfId="0" applyBorder="1" applyAlignment="1" applyProtection="1">
      <alignment horizontal="center" vertical="top"/>
    </xf>
    <xf numFmtId="0" fontId="0" fillId="0" borderId="19" xfId="0" applyBorder="1" applyAlignment="1" applyProtection="1">
      <alignment vertical="top"/>
    </xf>
    <xf numFmtId="0" fontId="5" fillId="0" borderId="0" xfId="0" applyFont="1" applyAlignment="1" applyProtection="1">
      <alignment vertical="center"/>
    </xf>
    <xf numFmtId="0" fontId="7" fillId="0" borderId="0" xfId="0" applyFo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20" xfId="0" applyBorder="1" applyAlignment="1" applyProtection="1">
      <alignment vertical="center" wrapText="1"/>
    </xf>
    <xf numFmtId="0" fontId="0" fillId="0" borderId="0" xfId="0" applyBorder="1" applyAlignment="1" applyProtection="1">
      <alignment vertical="center" wrapText="1"/>
    </xf>
    <xf numFmtId="0" fontId="2" fillId="0" borderId="0" xfId="0" applyFont="1" applyAlignment="1" applyProtection="1">
      <alignment horizontal="center" vertical="top"/>
    </xf>
    <xf numFmtId="0" fontId="2" fillId="0" borderId="0" xfId="0" applyFont="1" applyAlignment="1" applyProtection="1">
      <alignment vertical="top"/>
    </xf>
    <xf numFmtId="0" fontId="2" fillId="0" borderId="0" xfId="0" applyFont="1" applyBorder="1" applyAlignment="1" applyProtection="1">
      <alignment vertical="top"/>
    </xf>
    <xf numFmtId="0" fontId="4" fillId="0" borderId="0" xfId="0" applyFont="1" applyAlignment="1" applyProtection="1">
      <alignment vertical="center"/>
    </xf>
    <xf numFmtId="0" fontId="0" fillId="0" borderId="0" xfId="0" applyAlignment="1" applyProtection="1">
      <alignment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0" fillId="0" borderId="0" xfId="0" applyAlignment="1" applyProtection="1">
      <alignment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0" borderId="10" xfId="0" applyBorder="1" applyAlignment="1" applyProtection="1">
      <alignment vertical="center" wrapText="1"/>
    </xf>
    <xf numFmtId="0" fontId="0" fillId="0" borderId="37" xfId="0" applyBorder="1" applyAlignment="1" applyProtection="1">
      <alignment horizontal="center" vertical="center" wrapText="1"/>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7" fillId="0" borderId="4" xfId="0" applyFont="1" applyBorder="1" applyAlignment="1" applyProtection="1">
      <alignment wrapText="1"/>
    </xf>
    <xf numFmtId="49" fontId="10" fillId="0" borderId="0" xfId="0" applyNumberFormat="1" applyFont="1" applyBorder="1" applyAlignment="1" applyProtection="1">
      <alignment horizontal="center" wrapText="1"/>
    </xf>
    <xf numFmtId="0" fontId="10" fillId="0" borderId="0"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5" xfId="0" applyFont="1" applyBorder="1" applyAlignment="1" applyProtection="1">
      <alignment horizontal="center" wrapText="1"/>
    </xf>
    <xf numFmtId="0" fontId="7" fillId="0" borderId="12" xfId="0" applyFont="1" applyBorder="1" applyAlignment="1" applyProtection="1">
      <alignment vertical="center" wrapText="1"/>
    </xf>
    <xf numFmtId="0" fontId="0" fillId="0" borderId="38" xfId="0"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7" fillId="0" borderId="0" xfId="0" applyFont="1" applyAlignment="1" applyProtection="1">
      <alignment vertical="center" wrapText="1"/>
    </xf>
    <xf numFmtId="0" fontId="0" fillId="0" borderId="12" xfId="0" applyBorder="1" applyAlignment="1" applyProtection="1">
      <alignment vertical="center" wrapText="1"/>
    </xf>
    <xf numFmtId="0" fontId="0" fillId="0" borderId="21" xfId="0" applyBorder="1" applyAlignment="1" applyProtection="1">
      <alignment vertical="center" wrapText="1"/>
    </xf>
    <xf numFmtId="0" fontId="0" fillId="0" borderId="22" xfId="0" applyBorder="1" applyAlignment="1" applyProtection="1">
      <alignment vertical="center"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12" xfId="0" applyFont="1" applyBorder="1" applyAlignment="1" applyProtection="1">
      <alignment vertical="top" wrapText="1"/>
    </xf>
    <xf numFmtId="0" fontId="0" fillId="0" borderId="0" xfId="0" applyBorder="1" applyAlignment="1" applyProtection="1">
      <alignment vertical="top" wrapText="1"/>
    </xf>
    <xf numFmtId="0" fontId="0" fillId="0" borderId="5" xfId="0" applyBorder="1" applyAlignment="1" applyProtection="1">
      <alignment vertical="top" wrapText="1"/>
    </xf>
    <xf numFmtId="0" fontId="2" fillId="0" borderId="0" xfId="0" applyFont="1" applyBorder="1" applyAlignment="1" applyProtection="1">
      <alignment horizontal="center" vertical="top"/>
    </xf>
    <xf numFmtId="0" fontId="0" fillId="0" borderId="12" xfId="0" applyBorder="1" applyAlignment="1" applyProtection="1">
      <alignment vertical="top" wrapText="1"/>
    </xf>
    <xf numFmtId="0" fontId="0" fillId="0" borderId="0" xfId="0" applyAlignment="1" applyProtection="1">
      <alignment vertical="top" wrapText="1"/>
    </xf>
    <xf numFmtId="0" fontId="0" fillId="0" borderId="4" xfId="0" applyBorder="1" applyAlignment="1" applyProtection="1">
      <alignment vertical="top" wrapText="1"/>
    </xf>
    <xf numFmtId="0" fontId="2" fillId="0" borderId="4" xfId="0" applyFont="1" applyBorder="1" applyAlignment="1" applyProtection="1">
      <alignmen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vertical="center" wrapText="1"/>
    </xf>
    <xf numFmtId="0" fontId="0" fillId="0" borderId="0" xfId="0" applyBorder="1" applyAlignment="1" applyProtection="1">
      <alignment horizontal="center" vertical="center" wrapText="1"/>
    </xf>
    <xf numFmtId="0" fontId="7" fillId="0" borderId="0" xfId="0" applyFont="1" applyBorder="1" applyAlignment="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39" xfId="0" applyBorder="1" applyProtection="1">
      <alignment vertical="center"/>
    </xf>
    <xf numFmtId="0" fontId="0" fillId="0" borderId="40" xfId="0" applyBorder="1" applyProtection="1">
      <alignment vertical="center"/>
    </xf>
    <xf numFmtId="0" fontId="0" fillId="0" borderId="41" xfId="0" applyBorder="1" applyProtection="1">
      <alignment vertical="center"/>
    </xf>
    <xf numFmtId="0" fontId="7" fillId="0" borderId="4" xfId="0" applyFont="1" applyBorder="1" applyProtection="1">
      <alignment vertical="center"/>
    </xf>
    <xf numFmtId="0" fontId="7" fillId="0" borderId="0" xfId="0" applyFont="1" applyBorder="1" applyProtection="1">
      <alignment vertical="center"/>
    </xf>
    <xf numFmtId="0" fontId="7" fillId="0" borderId="0" xfId="0" applyFont="1" applyBorder="1" applyAlignment="1" applyProtection="1">
      <alignment horizontal="center"/>
    </xf>
    <xf numFmtId="0" fontId="7" fillId="0" borderId="0" xfId="0" applyFont="1" applyBorder="1" applyAlignment="1" applyProtection="1">
      <alignment horizontal="distributed"/>
    </xf>
    <xf numFmtId="0" fontId="7" fillId="0" borderId="5" xfId="0" applyFont="1" applyBorder="1" applyProtection="1">
      <alignment vertical="center"/>
    </xf>
    <xf numFmtId="0" fontId="7" fillId="0" borderId="12" xfId="0" applyFont="1" applyBorder="1" applyProtection="1">
      <alignment vertical="center"/>
    </xf>
    <xf numFmtId="0" fontId="0" fillId="0" borderId="0" xfId="0" applyBorder="1" applyAlignment="1" applyProtection="1">
      <alignment horizontal="distributed" vertical="center" wrapText="1"/>
    </xf>
    <xf numFmtId="0" fontId="7" fillId="0" borderId="0" xfId="0" applyFont="1" applyAlignment="1" applyProtection="1">
      <alignment horizontal="center"/>
    </xf>
    <xf numFmtId="0" fontId="7" fillId="0" borderId="2" xfId="0" applyFont="1" applyBorder="1" applyProtection="1">
      <alignment vertical="center"/>
    </xf>
    <xf numFmtId="0" fontId="7" fillId="0" borderId="3" xfId="0" applyFont="1" applyBorder="1" applyProtection="1">
      <alignment vertical="center"/>
    </xf>
    <xf numFmtId="0" fontId="7" fillId="0" borderId="10" xfId="0" applyFont="1" applyBorder="1" applyProtection="1">
      <alignment vertical="center"/>
    </xf>
    <xf numFmtId="0" fontId="7" fillId="0" borderId="34" xfId="0" applyFont="1" applyBorder="1" applyProtection="1">
      <alignment vertical="center"/>
    </xf>
    <xf numFmtId="0" fontId="7" fillId="0" borderId="16" xfId="0" applyFont="1" applyBorder="1" applyProtection="1">
      <alignment vertical="center"/>
    </xf>
    <xf numFmtId="0" fontId="7" fillId="0" borderId="17" xfId="0" applyFont="1" applyBorder="1" applyProtection="1">
      <alignment vertical="center"/>
    </xf>
    <xf numFmtId="0" fontId="7" fillId="0" borderId="19" xfId="0" applyFont="1" applyBorder="1" applyProtection="1">
      <alignment vertical="center"/>
    </xf>
    <xf numFmtId="0" fontId="7" fillId="0" borderId="1" xfId="0" applyFont="1" applyBorder="1" applyProtection="1">
      <alignment vertical="center"/>
    </xf>
    <xf numFmtId="0" fontId="7" fillId="0" borderId="2" xfId="0" applyFont="1" applyBorder="1" applyAlignment="1" applyProtection="1">
      <alignment horizontal="center"/>
    </xf>
    <xf numFmtId="0" fontId="2" fillId="0" borderId="1" xfId="0" applyFont="1" applyBorder="1" applyAlignment="1" applyProtection="1">
      <alignmen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vertical="center" wrapText="1"/>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6" xfId="0" applyFont="1" applyBorder="1" applyProtection="1">
      <alignment vertical="center"/>
    </xf>
    <xf numFmtId="0" fontId="7" fillId="0" borderId="7" xfId="0" applyFont="1" applyBorder="1" applyProtection="1">
      <alignment vertical="center"/>
    </xf>
    <xf numFmtId="0" fontId="7" fillId="0" borderId="8" xfId="0" applyFont="1" applyBorder="1" applyProtection="1">
      <alignment vertical="center"/>
    </xf>
    <xf numFmtId="0" fontId="7" fillId="0" borderId="4" xfId="0" applyFont="1" applyBorder="1" applyAlignment="1" applyProtection="1">
      <alignment horizontal="center"/>
    </xf>
    <xf numFmtId="0" fontId="7" fillId="0" borderId="7" xfId="0" applyFont="1" applyBorder="1" applyAlignment="1" applyProtection="1">
      <alignment horizontal="center"/>
    </xf>
    <xf numFmtId="0" fontId="2" fillId="0" borderId="6" xfId="0" applyFont="1" applyBorder="1" applyAlignment="1" applyProtection="1">
      <alignmen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vertical="center" wrapText="1"/>
    </xf>
    <xf numFmtId="0" fontId="0" fillId="0" borderId="42" xfId="0" applyBorder="1" applyAlignment="1" applyProtection="1">
      <alignment horizontal="center" vertical="center" wrapText="1"/>
    </xf>
    <xf numFmtId="0" fontId="7" fillId="0" borderId="18" xfId="0" applyFont="1" applyBorder="1" applyProtection="1">
      <alignment vertical="center"/>
    </xf>
    <xf numFmtId="0" fontId="7" fillId="0" borderId="43" xfId="0" applyFont="1" applyBorder="1" applyAlignment="1" applyProtection="1">
      <alignment horizontal="center" vertical="center"/>
    </xf>
    <xf numFmtId="0" fontId="0" fillId="0" borderId="42" xfId="0" applyBorder="1" applyAlignment="1" applyProtection="1"/>
    <xf numFmtId="0" fontId="0" fillId="0" borderId="1" xfId="0" applyBorder="1" applyAlignment="1" applyProtection="1"/>
    <xf numFmtId="0" fontId="0" fillId="0" borderId="34" xfId="0" applyBorder="1" applyAlignment="1" applyProtection="1"/>
    <xf numFmtId="0" fontId="0" fillId="0" borderId="0" xfId="0" applyBorder="1" applyAlignment="1" applyProtection="1">
      <alignment horizontal="center" vertical="center"/>
    </xf>
    <xf numFmtId="0" fontId="7" fillId="0" borderId="0" xfId="0" applyFont="1" applyBorder="1" applyAlignment="1" applyProtection="1">
      <alignment horizontal="center" vertical="center"/>
    </xf>
    <xf numFmtId="0" fontId="12" fillId="0" borderId="0" xfId="0" applyFont="1" applyAlignment="1" applyProtection="1">
      <alignment horizont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0" xfId="0" applyAlignment="1" applyProtection="1">
      <alignment horizontal="center" vertical="top"/>
    </xf>
    <xf numFmtId="0" fontId="0" fillId="0" borderId="15" xfId="0" applyBorder="1" applyAlignment="1" applyProtection="1">
      <alignment horizontal="center" vertical="top"/>
    </xf>
    <xf numFmtId="0" fontId="0" fillId="0" borderId="19" xfId="0" applyBorder="1" applyAlignment="1" applyProtection="1">
      <alignment horizontal="center" vertical="top"/>
    </xf>
    <xf numFmtId="0" fontId="5" fillId="0" borderId="0" xfId="0" applyFont="1" applyBorder="1" applyAlignment="1" applyProtection="1">
      <alignment vertical="center"/>
    </xf>
    <xf numFmtId="0" fontId="0" fillId="0" borderId="44" xfId="0" applyBorder="1" applyProtection="1">
      <alignment vertical="center"/>
    </xf>
    <xf numFmtId="0" fontId="10" fillId="0" borderId="35" xfId="0" applyFont="1" applyBorder="1" applyProtection="1">
      <alignment vertical="center"/>
    </xf>
    <xf numFmtId="0" fontId="10" fillId="0" borderId="35" xfId="0" applyFont="1" applyBorder="1" applyAlignment="1" applyProtection="1">
      <alignment vertical="center"/>
    </xf>
    <xf numFmtId="0" fontId="0" fillId="0" borderId="45" xfId="0" applyBorder="1" applyProtection="1">
      <alignment vertical="center"/>
    </xf>
    <xf numFmtId="0" fontId="5" fillId="0" borderId="0" xfId="0" applyFont="1" applyAlignment="1" applyProtection="1"/>
    <xf numFmtId="0" fontId="8" fillId="0" borderId="0" xfId="0" applyFont="1" applyAlignment="1" applyProtection="1">
      <alignment vertical="center"/>
    </xf>
    <xf numFmtId="0" fontId="7" fillId="0" borderId="1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right" vertical="center"/>
    </xf>
    <xf numFmtId="0" fontId="7" fillId="0" borderId="14" xfId="0" applyFont="1" applyBorder="1" applyAlignment="1" applyProtection="1">
      <alignment horizontal="center" vertical="center" wrapText="1"/>
    </xf>
    <xf numFmtId="0" fontId="0" fillId="0" borderId="9" xfId="0" applyBorder="1" applyAlignment="1" applyProtection="1">
      <alignment vertical="center" wrapText="1"/>
    </xf>
    <xf numFmtId="0" fontId="7" fillId="0" borderId="4" xfId="0" applyFont="1" applyBorder="1" applyAlignment="1" applyProtection="1">
      <alignment vertical="center" wrapText="1"/>
    </xf>
    <xf numFmtId="0" fontId="7" fillId="0" borderId="0" xfId="0" applyFont="1" applyBorder="1" applyAlignment="1" applyProtection="1">
      <alignment horizontal="center" wrapText="1"/>
    </xf>
    <xf numFmtId="0" fontId="7" fillId="0" borderId="11" xfId="0" applyFont="1" applyBorder="1" applyAlignment="1" applyProtection="1">
      <alignment horizontal="center" wrapText="1"/>
    </xf>
    <xf numFmtId="0" fontId="0" fillId="0" borderId="11" xfId="0" applyBorder="1" applyAlignment="1" applyProtection="1">
      <alignment vertical="center" wrapText="1"/>
    </xf>
    <xf numFmtId="0" fontId="0" fillId="0" borderId="23" xfId="0" applyBorder="1" applyAlignment="1" applyProtection="1">
      <alignment vertical="center" wrapText="1"/>
    </xf>
    <xf numFmtId="0" fontId="0" fillId="0" borderId="24" xfId="0" applyBorder="1" applyAlignment="1" applyProtection="1">
      <alignment vertical="center" wrapText="1"/>
    </xf>
    <xf numFmtId="0" fontId="0" fillId="0" borderId="6" xfId="0" applyBorder="1" applyAlignment="1" applyProtection="1">
      <alignment vertical="top" wrapText="1"/>
    </xf>
    <xf numFmtId="0" fontId="2" fillId="0" borderId="7" xfId="0" applyFont="1" applyBorder="1" applyAlignment="1" applyProtection="1">
      <alignment horizontal="center" vertical="top" wrapText="1"/>
    </xf>
    <xf numFmtId="0" fontId="0" fillId="0" borderId="7" xfId="0" applyBorder="1" applyAlignment="1" applyProtection="1">
      <alignment horizontal="center" vertical="top" wrapText="1"/>
    </xf>
    <xf numFmtId="0" fontId="0" fillId="0" borderId="13" xfId="0" applyBorder="1" applyAlignment="1" applyProtection="1">
      <alignment horizontal="center" vertical="top" wrapText="1"/>
    </xf>
    <xf numFmtId="0" fontId="0" fillId="0" borderId="7" xfId="0" applyBorder="1" applyAlignment="1" applyProtection="1">
      <alignment vertical="top" wrapText="1"/>
    </xf>
    <xf numFmtId="0" fontId="0" fillId="0" borderId="8"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14" xfId="0" applyBorder="1" applyAlignment="1" applyProtection="1">
      <alignment horizontal="center" vertical="top" wrapText="1"/>
    </xf>
    <xf numFmtId="0" fontId="7" fillId="0" borderId="11" xfId="0" applyFont="1" applyBorder="1" applyAlignment="1" applyProtection="1">
      <alignment vertical="center" wrapText="1"/>
    </xf>
    <xf numFmtId="0" fontId="19" fillId="0" borderId="20" xfId="0" applyFont="1" applyBorder="1" applyAlignment="1" applyProtection="1">
      <alignment vertical="center" wrapText="1"/>
    </xf>
    <xf numFmtId="0" fontId="19" fillId="0" borderId="21" xfId="0" applyFont="1" applyBorder="1" applyAlignment="1" applyProtection="1">
      <alignment vertical="center" wrapText="1"/>
    </xf>
    <xf numFmtId="0" fontId="19" fillId="0" borderId="22" xfId="0" applyFont="1" applyBorder="1" applyAlignment="1" applyProtection="1">
      <alignment vertical="center" wrapText="1"/>
    </xf>
    <xf numFmtId="0" fontId="19" fillId="0" borderId="23" xfId="0" applyFont="1" applyBorder="1" applyAlignment="1" applyProtection="1">
      <alignment vertical="center" wrapText="1"/>
    </xf>
    <xf numFmtId="0" fontId="19" fillId="0" borderId="24" xfId="0" applyFont="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vertical="center" wrapText="1"/>
    </xf>
    <xf numFmtId="0" fontId="0" fillId="0" borderId="16" xfId="0" applyBorder="1" applyAlignment="1" applyProtection="1">
      <alignment vertical="center" wrapText="1"/>
    </xf>
    <xf numFmtId="0" fontId="0" fillId="0" borderId="17" xfId="0" applyBorder="1" applyAlignment="1" applyProtection="1">
      <alignment vertical="center"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Protection="1">
      <alignment vertical="center"/>
    </xf>
    <xf numFmtId="0" fontId="0" fillId="0" borderId="2" xfId="0" applyBorder="1" applyAlignment="1" applyProtection="1"/>
    <xf numFmtId="0" fontId="0" fillId="0" borderId="3" xfId="0" applyBorder="1" applyAlignment="1" applyProtection="1"/>
    <xf numFmtId="0" fontId="10" fillId="0" borderId="0"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0" fillId="0" borderId="4" xfId="0" applyBorder="1" applyAlignment="1" applyProtection="1"/>
    <xf numFmtId="0" fontId="0" fillId="0" borderId="5" xfId="0" applyBorder="1" applyAlignment="1" applyProtection="1"/>
    <xf numFmtId="0" fontId="0" fillId="0" borderId="6" xfId="0" applyBorder="1" applyAlignment="1" applyProtection="1">
      <alignment horizontal="center" vertical="top"/>
    </xf>
    <xf numFmtId="0" fontId="0" fillId="0" borderId="8" xfId="0" applyBorder="1" applyAlignment="1" applyProtection="1">
      <alignment horizontal="center" vertical="top"/>
    </xf>
    <xf numFmtId="0" fontId="0" fillId="0" borderId="7" xfId="0" applyBorder="1" applyAlignment="1" applyProtection="1">
      <alignment horizontal="center" vertical="top"/>
    </xf>
    <xf numFmtId="0" fontId="0" fillId="0" borderId="33" xfId="0" applyBorder="1" applyAlignment="1" applyProtection="1">
      <alignment vertical="center" wrapText="1"/>
    </xf>
    <xf numFmtId="0" fontId="0" fillId="0" borderId="46" xfId="0" applyBorder="1" applyAlignment="1" applyProtection="1">
      <alignment vertical="center" wrapText="1"/>
    </xf>
    <xf numFmtId="0" fontId="0" fillId="0" borderId="1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1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0" fillId="0" borderId="47" xfId="0" applyBorder="1" applyAlignment="1" applyProtection="1">
      <alignment horizontal="center" vertical="top" wrapText="1"/>
    </xf>
    <xf numFmtId="0" fontId="2" fillId="0" borderId="33" xfId="0" applyFont="1" applyBorder="1" applyAlignment="1" applyProtection="1">
      <alignment horizontal="center" vertical="top" wrapText="1"/>
    </xf>
    <xf numFmtId="0" fontId="0" fillId="0" borderId="33" xfId="0" applyBorder="1" applyAlignment="1" applyProtection="1">
      <alignment horizontal="center" vertical="top" wrapText="1"/>
    </xf>
    <xf numFmtId="0" fontId="0" fillId="0" borderId="48" xfId="0" applyBorder="1" applyAlignment="1" applyProtection="1">
      <alignment horizontal="center" vertical="top" wrapText="1"/>
    </xf>
    <xf numFmtId="0" fontId="0" fillId="0" borderId="49" xfId="0" applyBorder="1" applyAlignment="1" applyProtection="1">
      <alignment horizontal="center" vertical="top" wrapText="1"/>
    </xf>
    <xf numFmtId="0" fontId="0" fillId="0" borderId="50" xfId="0" applyBorder="1" applyAlignment="1" applyProtection="1">
      <alignment horizontal="center" vertical="top" wrapText="1"/>
    </xf>
    <xf numFmtId="0" fontId="0" fillId="0" borderId="0" xfId="0" applyAlignment="1" applyProtection="1">
      <alignment horizontal="center" vertical="top" wrapText="1"/>
    </xf>
    <xf numFmtId="0" fontId="10" fillId="0" borderId="20" xfId="0" applyFont="1" applyBorder="1" applyAlignment="1" applyProtection="1">
      <alignment vertical="center" wrapText="1"/>
    </xf>
    <xf numFmtId="0" fontId="0" fillId="0" borderId="47" xfId="0" applyBorder="1" applyAlignment="1" applyProtection="1">
      <alignment vertical="center" wrapText="1"/>
    </xf>
    <xf numFmtId="0" fontId="10" fillId="0" borderId="33" xfId="0" applyFont="1" applyBorder="1" applyAlignment="1" applyProtection="1">
      <alignment vertical="center" wrapText="1"/>
    </xf>
    <xf numFmtId="0" fontId="0" fillId="0" borderId="48" xfId="0" applyBorder="1" applyAlignment="1" applyProtection="1">
      <alignment vertical="center" wrapText="1"/>
    </xf>
    <xf numFmtId="0" fontId="0" fillId="0" borderId="49" xfId="0" applyBorder="1" applyAlignment="1" applyProtection="1">
      <alignment vertical="center" wrapText="1"/>
    </xf>
    <xf numFmtId="0" fontId="0" fillId="0" borderId="50" xfId="0" applyBorder="1" applyAlignment="1" applyProtection="1">
      <alignment vertical="center" wrapText="1"/>
    </xf>
    <xf numFmtId="0" fontId="19" fillId="0" borderId="33" xfId="0" applyFont="1" applyBorder="1" applyAlignment="1" applyProtection="1">
      <alignment vertical="center" wrapText="1"/>
    </xf>
    <xf numFmtId="0" fontId="0" fillId="0" borderId="32" xfId="0" applyBorder="1" applyAlignment="1" applyProtection="1">
      <alignment vertical="center" wrapText="1"/>
    </xf>
    <xf numFmtId="0" fontId="10" fillId="0" borderId="11" xfId="0" applyFont="1" applyBorder="1" applyAlignment="1" applyProtection="1">
      <alignment horizontal="center"/>
    </xf>
    <xf numFmtId="3" fontId="0" fillId="0" borderId="21" xfId="0" applyNumberFormat="1" applyBorder="1" applyAlignment="1" applyProtection="1">
      <alignment vertical="center" wrapText="1"/>
    </xf>
    <xf numFmtId="3" fontId="0" fillId="0" borderId="22" xfId="0" applyNumberFormat="1" applyBorder="1" applyAlignment="1" applyProtection="1">
      <alignment vertical="center" wrapText="1"/>
    </xf>
    <xf numFmtId="3" fontId="0" fillId="0" borderId="20" xfId="0" applyNumberFormat="1" applyBorder="1" applyAlignment="1" applyProtection="1">
      <alignment vertical="center" wrapText="1"/>
    </xf>
    <xf numFmtId="0" fontId="0" fillId="0" borderId="47" xfId="0" applyBorder="1" applyAlignment="1" applyProtection="1">
      <alignment horizontal="center" vertical="top"/>
    </xf>
    <xf numFmtId="0" fontId="0" fillId="0" borderId="49" xfId="0" applyBorder="1" applyAlignment="1" applyProtection="1">
      <alignment horizontal="center" vertical="top"/>
    </xf>
    <xf numFmtId="0" fontId="0" fillId="0" borderId="33" xfId="0" applyBorder="1" applyAlignment="1" applyProtection="1">
      <alignment horizontal="center" vertical="top"/>
    </xf>
    <xf numFmtId="0" fontId="10" fillId="0" borderId="20" xfId="0" applyFont="1" applyBorder="1" applyProtection="1">
      <alignment vertical="center"/>
    </xf>
    <xf numFmtId="0" fontId="0" fillId="0" borderId="47" xfId="0" applyBorder="1" applyProtection="1">
      <alignment vertical="center"/>
    </xf>
    <xf numFmtId="0" fontId="10" fillId="0" borderId="33" xfId="0" applyFont="1" applyBorder="1" applyProtection="1">
      <alignment vertical="center"/>
    </xf>
    <xf numFmtId="0" fontId="0" fillId="0" borderId="33" xfId="0" applyBorder="1" applyProtection="1">
      <alignment vertical="center"/>
    </xf>
    <xf numFmtId="0" fontId="0" fillId="0" borderId="48" xfId="0" applyBorder="1" applyProtection="1">
      <alignment vertical="center"/>
    </xf>
    <xf numFmtId="0" fontId="0" fillId="0" borderId="49" xfId="0" applyBorder="1" applyProtection="1">
      <alignment vertical="center"/>
    </xf>
    <xf numFmtId="0" fontId="19" fillId="0" borderId="20" xfId="0" applyFont="1" applyBorder="1" applyAlignment="1" applyProtection="1">
      <alignment horizontal="right" vertical="center" shrinkToFit="1"/>
    </xf>
    <xf numFmtId="0" fontId="0" fillId="0" borderId="18" xfId="0" applyBorder="1" applyProtection="1">
      <alignment vertical="center"/>
    </xf>
    <xf numFmtId="0" fontId="0" fillId="0" borderId="4" xfId="0" applyBorder="1" applyAlignment="1" applyProtection="1">
      <alignment horizontal="center" vertical="top"/>
    </xf>
    <xf numFmtId="0" fontId="0" fillId="0" borderId="0" xfId="0" applyBorder="1" applyAlignment="1" applyProtection="1">
      <alignment horizontal="center" vertical="top" wrapText="1"/>
    </xf>
    <xf numFmtId="0" fontId="0" fillId="0" borderId="51" xfId="0" applyBorder="1" applyProtection="1">
      <alignment vertical="center"/>
    </xf>
    <xf numFmtId="0" fontId="0" fillId="0" borderId="52" xfId="0" applyBorder="1" applyProtection="1">
      <alignment vertical="center"/>
    </xf>
    <xf numFmtId="0" fontId="19" fillId="0" borderId="22" xfId="0" applyFont="1" applyBorder="1" applyAlignment="1" applyProtection="1">
      <alignment horizontal="right" vertical="center" shrinkToFit="1"/>
    </xf>
    <xf numFmtId="0" fontId="0" fillId="0" borderId="4" xfId="0" applyBorder="1" applyAlignment="1" applyProtection="1">
      <alignment horizontal="center" vertical="top" wrapText="1"/>
    </xf>
    <xf numFmtId="0" fontId="0" fillId="0" borderId="11"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51" xfId="0" applyBorder="1" applyAlignment="1" applyProtection="1">
      <alignment vertical="center" wrapText="1"/>
    </xf>
    <xf numFmtId="0" fontId="0" fillId="0" borderId="52" xfId="0" applyBorder="1" applyAlignment="1" applyProtection="1">
      <alignment vertical="center" wrapText="1"/>
    </xf>
    <xf numFmtId="0" fontId="0" fillId="0" borderId="53" xfId="0" applyBorder="1" applyAlignment="1" applyProtection="1">
      <alignment vertical="center" wrapText="1"/>
    </xf>
    <xf numFmtId="0" fontId="0" fillId="0" borderId="54" xfId="0" applyBorder="1" applyAlignment="1" applyProtection="1">
      <alignment vertical="center" wrapText="1"/>
    </xf>
    <xf numFmtId="0" fontId="0" fillId="0" borderId="55" xfId="0" applyBorder="1" applyAlignment="1" applyProtection="1">
      <alignment vertical="center" wrapText="1"/>
    </xf>
    <xf numFmtId="0" fontId="19" fillId="0" borderId="33" xfId="0" applyFont="1" applyBorder="1" applyAlignment="1" applyProtection="1">
      <alignment horizontal="right" vertical="center" shrinkToFit="1"/>
    </xf>
    <xf numFmtId="0" fontId="2" fillId="0" borderId="16" xfId="0" applyFont="1" applyBorder="1" applyAlignment="1" applyProtection="1">
      <alignment horizontal="left" vertical="top" wrapText="1"/>
    </xf>
    <xf numFmtId="0" fontId="0" fillId="0" borderId="16" xfId="0" applyBorder="1" applyAlignment="1" applyProtection="1">
      <alignment vertical="top"/>
    </xf>
    <xf numFmtId="0" fontId="2" fillId="0" borderId="16" xfId="0" applyFont="1" applyBorder="1" applyAlignment="1" applyProtection="1">
      <alignment horizontal="right" vertical="top" wrapText="1"/>
    </xf>
    <xf numFmtId="0" fontId="0" fillId="0" borderId="53" xfId="0" applyBorder="1" applyProtection="1">
      <alignment vertical="center"/>
    </xf>
    <xf numFmtId="0" fontId="8" fillId="0" borderId="0" xfId="0" applyFont="1" applyAlignment="1" applyProtection="1">
      <alignment horizontal="left" vertical="center"/>
    </xf>
    <xf numFmtId="0" fontId="0" fillId="0" borderId="25" xfId="0" applyBorder="1" applyAlignment="1" applyProtection="1">
      <alignment vertical="center" wrapText="1"/>
    </xf>
    <xf numFmtId="0" fontId="0" fillId="0" borderId="28" xfId="0" applyBorder="1" applyAlignment="1" applyProtection="1">
      <alignment vertical="center" wrapText="1"/>
    </xf>
    <xf numFmtId="0" fontId="0" fillId="0" borderId="31" xfId="0" applyBorder="1" applyAlignment="1" applyProtection="1">
      <alignment vertical="center" wrapText="1"/>
    </xf>
    <xf numFmtId="0" fontId="0" fillId="0" borderId="0" xfId="0" applyAlignment="1" applyProtection="1"/>
    <xf numFmtId="0" fontId="19" fillId="0" borderId="21" xfId="0" applyFont="1" applyBorder="1" applyAlignment="1" applyProtection="1">
      <alignment horizontal="right" vertical="center" shrinkToFit="1"/>
    </xf>
    <xf numFmtId="0" fontId="0" fillId="0" borderId="4" xfId="0" applyBorder="1" applyAlignment="1" applyProtection="1">
      <alignment horizontal="center"/>
    </xf>
    <xf numFmtId="0" fontId="0" fillId="0" borderId="11" xfId="0" applyBorder="1" applyAlignment="1" applyProtection="1">
      <alignment horizontal="center" vertical="center" wrapText="1"/>
    </xf>
    <xf numFmtId="0" fontId="10" fillId="0" borderId="0" xfId="0" applyFont="1" applyProtection="1">
      <alignment vertical="center"/>
    </xf>
    <xf numFmtId="0" fontId="2" fillId="0" borderId="0" xfId="0" applyFont="1" applyBorder="1" applyAlignment="1" applyProtection="1">
      <alignment horizontal="center"/>
    </xf>
    <xf numFmtId="0" fontId="0" fillId="0" borderId="11" xfId="0" applyBorder="1" applyAlignment="1" applyProtection="1">
      <alignment vertical="top" wrapText="1"/>
    </xf>
    <xf numFmtId="0" fontId="10" fillId="0" borderId="20" xfId="0" applyFont="1" applyBorder="1" applyAlignment="1" applyProtection="1">
      <alignment wrapText="1"/>
    </xf>
    <xf numFmtId="0" fontId="0" fillId="0" borderId="20" xfId="0" applyBorder="1" applyAlignment="1" applyProtection="1">
      <alignment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5" fillId="0" borderId="0" xfId="0" applyFont="1">
      <alignment vertical="center"/>
    </xf>
    <xf numFmtId="0" fontId="5" fillId="0" borderId="0" xfId="0" applyFont="1" applyAlignment="1">
      <alignment vertical="center"/>
    </xf>
    <xf numFmtId="0" fontId="0" fillId="0" borderId="0" xfId="0" applyAlignment="1">
      <alignment horizontal="center"/>
    </xf>
    <xf numFmtId="0" fontId="0" fillId="0" borderId="0" xfId="0" applyBorder="1" applyAlignment="1">
      <alignment horizontal="center"/>
    </xf>
    <xf numFmtId="0" fontId="2" fillId="0" borderId="0" xfId="0" applyFont="1" applyAlignment="1">
      <alignment vertical="top"/>
    </xf>
    <xf numFmtId="0" fontId="2" fillId="0" borderId="0" xfId="0" applyFont="1" applyBorder="1" applyAlignment="1">
      <alignment vertical="top"/>
    </xf>
    <xf numFmtId="0" fontId="7" fillId="0" borderId="0" xfId="0" applyFont="1" applyBorder="1" applyAlignment="1">
      <alignment vertical="center"/>
    </xf>
    <xf numFmtId="0" fontId="7" fillId="0" borderId="0" xfId="0" applyFont="1" applyBorder="1">
      <alignment vertical="center"/>
    </xf>
    <xf numFmtId="0" fontId="0" fillId="0" borderId="0" xfId="0" applyBorder="1" applyAlignment="1">
      <alignment vertical="center"/>
    </xf>
    <xf numFmtId="0" fontId="7" fillId="0" borderId="1" xfId="0" applyFont="1" applyBorder="1">
      <alignment vertical="center"/>
    </xf>
    <xf numFmtId="0" fontId="7" fillId="0" borderId="2" xfId="0" applyFont="1" applyBorder="1" applyAlignment="1">
      <alignment horizontal="center"/>
    </xf>
    <xf numFmtId="0" fontId="7" fillId="0" borderId="2" xfId="0" applyFont="1" applyBorder="1">
      <alignment vertical="center"/>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vertical="center" wrapText="1"/>
    </xf>
    <xf numFmtId="0" fontId="7" fillId="0" borderId="3" xfId="0" applyFont="1" applyBorder="1">
      <alignment vertical="center"/>
    </xf>
    <xf numFmtId="0" fontId="7" fillId="0" borderId="9" xfId="0" applyFont="1" applyBorder="1" applyAlignment="1"/>
    <xf numFmtId="0" fontId="7" fillId="0" borderId="2" xfId="0" applyFont="1" applyBorder="1" applyAlignment="1"/>
    <xf numFmtId="0" fontId="7" fillId="0" borderId="1" xfId="0" applyFont="1" applyBorder="1" applyAlignment="1"/>
    <xf numFmtId="0" fontId="7" fillId="0" borderId="10" xfId="0" applyFont="1" applyBorder="1">
      <alignment vertical="center"/>
    </xf>
    <xf numFmtId="0" fontId="7" fillId="0" borderId="4" xfId="0" applyFont="1" applyBorder="1">
      <alignment vertic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0" xfId="0" applyFont="1" applyBorder="1" applyAlignment="1">
      <alignment wrapText="1"/>
    </xf>
    <xf numFmtId="0" fontId="7" fillId="0" borderId="5" xfId="0" applyFont="1" applyBorder="1">
      <alignment vertical="center"/>
    </xf>
    <xf numFmtId="0" fontId="7" fillId="0" borderId="11" xfId="0" applyFont="1" applyBorder="1" applyAlignment="1">
      <alignment horizontal="distributed"/>
    </xf>
    <xf numFmtId="0" fontId="7" fillId="0" borderId="0" xfId="0" applyFont="1" applyBorder="1" applyAlignment="1">
      <alignment horizontal="distributed"/>
    </xf>
    <xf numFmtId="0" fontId="7" fillId="0" borderId="4" xfId="0" applyFont="1" applyBorder="1" applyAlignment="1"/>
    <xf numFmtId="0" fontId="0" fillId="0" borderId="11" xfId="0" applyBorder="1" applyAlignment="1">
      <alignment horizontal="distributed" vertical="center" wrapText="1"/>
    </xf>
    <xf numFmtId="0" fontId="0" fillId="0" borderId="0" xfId="0" applyBorder="1" applyAlignment="1">
      <alignment horizontal="distributed" vertical="center" wrapText="1"/>
    </xf>
    <xf numFmtId="0" fontId="7" fillId="0" borderId="7" xfId="0" applyFont="1" applyBorder="1">
      <alignment vertical="center"/>
    </xf>
    <xf numFmtId="0" fontId="7" fillId="0" borderId="8" xfId="0" applyFont="1" applyBorder="1">
      <alignment vertical="center"/>
    </xf>
    <xf numFmtId="0" fontId="7" fillId="0" borderId="6" xfId="0" applyFont="1" applyBorder="1">
      <alignment vertical="center"/>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7" fillId="0" borderId="13" xfId="0" applyFont="1" applyBorder="1" applyAlignment="1">
      <alignment horizontal="distributed"/>
    </xf>
    <xf numFmtId="0" fontId="7" fillId="0" borderId="7" xfId="0" applyFont="1" applyBorder="1" applyAlignment="1">
      <alignment horizontal="distributed"/>
    </xf>
    <xf numFmtId="0" fontId="7" fillId="0" borderId="6" xfId="0" applyFont="1" applyBorder="1" applyAlignment="1"/>
    <xf numFmtId="0" fontId="7" fillId="0" borderId="14" xfId="0" applyFont="1" applyBorder="1">
      <alignment vertical="center"/>
    </xf>
    <xf numFmtId="0" fontId="0" fillId="0" borderId="0" xfId="0" applyBorder="1" applyAlignment="1"/>
    <xf numFmtId="0" fontId="7" fillId="0" borderId="4" xfId="0" applyFont="1" applyBorder="1" applyAlignment="1">
      <alignment vertical="center"/>
    </xf>
    <xf numFmtId="0" fontId="7" fillId="0" borderId="7" xfId="0" applyFont="1" applyBorder="1" applyAlignment="1">
      <alignment horizontal="center"/>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7" fillId="0" borderId="15" xfId="0" applyFont="1" applyBorder="1" applyAlignment="1">
      <alignment horizontal="distributed"/>
    </xf>
    <xf numFmtId="0" fontId="7" fillId="0" borderId="16" xfId="0" applyFont="1" applyBorder="1" applyAlignment="1">
      <alignment horizontal="distributed"/>
    </xf>
    <xf numFmtId="0" fontId="7" fillId="0" borderId="18" xfId="0" applyFont="1" applyBorder="1" applyAlignment="1"/>
    <xf numFmtId="0" fontId="7" fillId="0" borderId="17" xfId="0" applyFont="1" applyBorder="1">
      <alignment vertical="center"/>
    </xf>
    <xf numFmtId="0" fontId="7" fillId="0" borderId="16"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0" xfId="0" applyFont="1" applyBorder="1" applyAlignment="1"/>
    <xf numFmtId="0" fontId="3" fillId="0" borderId="0" xfId="0" applyFont="1" applyBorder="1" applyAlignment="1">
      <alignment horizontal="center" vertical="center"/>
    </xf>
    <xf numFmtId="0" fontId="0" fillId="0" borderId="12" xfId="0" applyBorder="1" applyAlignment="1">
      <alignment horizontal="center" vertical="center"/>
    </xf>
    <xf numFmtId="0" fontId="7" fillId="0" borderId="4" xfId="0" applyFont="1" applyBorder="1" applyAlignment="1">
      <alignment horizontal="distributed"/>
    </xf>
    <xf numFmtId="0" fontId="0" fillId="0" borderId="4" xfId="0" applyBorder="1" applyAlignment="1">
      <alignment horizontal="distributed" vertical="center" wrapText="1"/>
    </xf>
    <xf numFmtId="0" fontId="7" fillId="0" borderId="18" xfId="0" applyFont="1" applyBorder="1" applyAlignment="1">
      <alignment horizontal="distributed"/>
    </xf>
    <xf numFmtId="0" fontId="11" fillId="0" borderId="0" xfId="0" applyFont="1">
      <alignment vertical="center"/>
    </xf>
    <xf numFmtId="0" fontId="3" fillId="0" borderId="0" xfId="0" applyFont="1">
      <alignment vertical="center"/>
    </xf>
    <xf numFmtId="0" fontId="0" fillId="0" borderId="0" xfId="0" applyAlignment="1"/>
    <xf numFmtId="0" fontId="7" fillId="0" borderId="4" xfId="0" applyFont="1" applyBorder="1" applyAlignment="1">
      <alignment horizontal="distributed" vertical="distributed"/>
    </xf>
    <xf numFmtId="0" fontId="7" fillId="0" borderId="0" xfId="0" applyFont="1" applyBorder="1" applyAlignment="1">
      <alignment horizontal="distributed" vertical="distributed"/>
    </xf>
    <xf numFmtId="0" fontId="0" fillId="0" borderId="5" xfId="0" applyBorder="1" applyAlignment="1">
      <alignment vertical="center"/>
    </xf>
    <xf numFmtId="0" fontId="0" fillId="0" borderId="6" xfId="0" applyBorder="1" applyAlignment="1"/>
    <xf numFmtId="0" fontId="0" fillId="0" borderId="7" xfId="0" applyBorder="1" applyAlignment="1"/>
    <xf numFmtId="0" fontId="0" fillId="0" borderId="8" xfId="0" applyBorder="1" applyAlignment="1"/>
    <xf numFmtId="0" fontId="0" fillId="0" borderId="34" xfId="0" applyBorder="1">
      <alignment vertical="center"/>
    </xf>
    <xf numFmtId="0" fontId="7" fillId="0" borderId="36" xfId="0" applyFont="1" applyBorder="1" applyAlignment="1">
      <alignment horizontal="center" vertical="center"/>
    </xf>
    <xf numFmtId="0" fontId="0" fillId="0" borderId="0" xfId="0" applyBorder="1" applyAlignment="1">
      <alignment horizontal="center" vertical="top" wrapText="1"/>
    </xf>
    <xf numFmtId="0" fontId="10" fillId="0" borderId="0" xfId="0" applyFont="1" applyBorder="1" applyAlignment="1"/>
    <xf numFmtId="0" fontId="2" fillId="0" borderId="0" xfId="0" applyFont="1" applyBorder="1" applyAlignment="1">
      <alignment horizontal="center" vertical="top"/>
    </xf>
    <xf numFmtId="0" fontId="7" fillId="0" borderId="0" xfId="0" applyFont="1" applyBorder="1" applyAlignment="1">
      <alignment horizontal="distributed" vertical="center" wrapText="1"/>
    </xf>
    <xf numFmtId="0" fontId="0" fillId="0" borderId="5" xfId="0" applyBorder="1" applyAlignment="1">
      <alignment horizontal="center" vertical="center"/>
    </xf>
    <xf numFmtId="0" fontId="7" fillId="0" borderId="0" xfId="0" applyFont="1" applyBorder="1" applyAlignment="1">
      <alignment horizontal="distributed" vertical="center"/>
    </xf>
    <xf numFmtId="0" fontId="7" fillId="0" borderId="20" xfId="0" applyFont="1" applyBorder="1">
      <alignment vertic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24" fillId="0" borderId="0" xfId="0" applyFont="1" applyBorder="1" applyAlignment="1">
      <alignment horizontal="center"/>
    </xf>
    <xf numFmtId="0" fontId="25" fillId="0" borderId="0" xfId="0" applyFont="1" applyBorder="1" applyAlignment="1">
      <alignment horizontal="center"/>
    </xf>
    <xf numFmtId="0" fontId="10" fillId="0" borderId="0" xfId="0" applyFont="1" applyBorder="1" applyAlignment="1">
      <alignment horizontal="distributed" vertical="center"/>
    </xf>
    <xf numFmtId="0" fontId="4" fillId="0" borderId="0" xfId="0" applyFont="1" applyBorder="1">
      <alignment vertical="center"/>
    </xf>
    <xf numFmtId="0" fontId="0" fillId="0" borderId="59" xfId="0" applyBorder="1">
      <alignment vertical="center"/>
    </xf>
    <xf numFmtId="0" fontId="0" fillId="0" borderId="24" xfId="0" applyBorder="1">
      <alignment vertical="center"/>
    </xf>
    <xf numFmtId="0" fontId="25" fillId="0" borderId="0" xfId="0" applyFont="1" applyBorder="1" applyAlignment="1">
      <alignment horizontal="center" vertical="top"/>
    </xf>
    <xf numFmtId="0" fontId="10" fillId="0" borderId="0" xfId="0" applyFont="1" applyBorder="1">
      <alignment vertical="center"/>
    </xf>
    <xf numFmtId="0" fontId="7" fillId="0" borderId="20" xfId="0" applyFont="1" applyBorder="1" applyAlignment="1"/>
    <xf numFmtId="0" fontId="7" fillId="0" borderId="4" xfId="0" applyFont="1" applyBorder="1" applyAlignment="1">
      <alignment wrapText="1"/>
    </xf>
    <xf numFmtId="0" fontId="22" fillId="0" borderId="0" xfId="0" applyFont="1" applyAlignment="1">
      <alignment vertical="center"/>
    </xf>
    <xf numFmtId="0" fontId="10" fillId="0" borderId="0" xfId="0" applyFont="1" applyBorder="1" applyAlignment="1">
      <alignment vertical="center" wrapText="1"/>
    </xf>
    <xf numFmtId="0" fontId="0" fillId="0" borderId="3" xfId="0" applyBorder="1" applyAlignment="1">
      <alignment horizontal="center"/>
    </xf>
    <xf numFmtId="0" fontId="20" fillId="0" borderId="0" xfId="0" applyFont="1" applyBorder="1" applyAlignment="1" applyProtection="1">
      <alignment vertical="center" wrapText="1"/>
      <protection locked="0"/>
    </xf>
    <xf numFmtId="49" fontId="20" fillId="0" borderId="0" xfId="0" applyNumberFormat="1" applyFont="1" applyBorder="1" applyAlignment="1" applyProtection="1">
      <alignment vertical="center" wrapText="1"/>
      <protection locked="0"/>
    </xf>
    <xf numFmtId="49" fontId="18" fillId="0" borderId="0" xfId="0" applyNumberFormat="1" applyFont="1" applyBorder="1" applyAlignment="1" applyProtection="1">
      <alignment vertical="center" wrapText="1"/>
      <protection locked="0"/>
    </xf>
    <xf numFmtId="0" fontId="0" fillId="0" borderId="61" xfId="0" applyBorder="1" applyAlignment="1">
      <alignment vertical="center" wrapText="1"/>
    </xf>
    <xf numFmtId="0" fontId="0" fillId="0" borderId="62" xfId="0" applyBorder="1">
      <alignment vertical="center"/>
    </xf>
    <xf numFmtId="0" fontId="7" fillId="0" borderId="0" xfId="0" applyFont="1" applyBorder="1" applyAlignment="1">
      <alignment vertical="top"/>
    </xf>
    <xf numFmtId="0" fontId="0" fillId="0" borderId="65" xfId="0" applyBorder="1" applyAlignment="1">
      <alignment horizontal="center"/>
    </xf>
    <xf numFmtId="0" fontId="7" fillId="0" borderId="65" xfId="0" applyFont="1"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17" fillId="0" borderId="0" xfId="0" applyFont="1" applyBorder="1" applyAlignment="1">
      <alignment vertical="top" wrapText="1"/>
    </xf>
    <xf numFmtId="0" fontId="10" fillId="0" borderId="0" xfId="0" applyFont="1" applyBorder="1" applyAlignment="1">
      <alignment horizontal="justify" vertical="distributed"/>
    </xf>
    <xf numFmtId="0" fontId="10" fillId="0" borderId="0" xfId="0" applyFont="1" applyFill="1" applyBorder="1" applyAlignment="1" applyProtection="1">
      <alignment horizontal="center" wrapText="1"/>
      <protection locked="0"/>
    </xf>
    <xf numFmtId="0" fontId="2" fillId="0" borderId="0" xfId="0" applyFont="1" applyBorder="1" applyAlignment="1" applyProtection="1">
      <alignment horizontal="center" vertical="top" wrapText="1"/>
      <protection locked="0"/>
    </xf>
    <xf numFmtId="0" fontId="7" fillId="0" borderId="0" xfId="0" applyFont="1" applyBorder="1" applyAlignment="1" applyProtection="1">
      <alignment horizontal="center"/>
      <protection locked="0"/>
    </xf>
    <xf numFmtId="0" fontId="7" fillId="0" borderId="0" xfId="0" applyFont="1" applyBorder="1" applyProtection="1">
      <alignment vertical="center"/>
      <protection locked="0"/>
    </xf>
    <xf numFmtId="0" fontId="10" fillId="0" borderId="0" xfId="0" applyFont="1" applyBorder="1" applyAlignment="1" applyProtection="1">
      <alignment horizontal="center"/>
      <protection locked="0"/>
    </xf>
    <xf numFmtId="0" fontId="0" fillId="0" borderId="20" xfId="0" applyBorder="1" applyAlignment="1" applyProtection="1">
      <alignment horizontal="center" vertical="center" wrapText="1"/>
      <protection locked="0"/>
    </xf>
    <xf numFmtId="0" fontId="10" fillId="0" borderId="0" xfId="0" applyFont="1" applyBorder="1" applyAlignment="1" applyProtection="1">
      <protection locked="0"/>
    </xf>
    <xf numFmtId="0" fontId="0" fillId="0" borderId="0" xfId="0" applyBorder="1" applyAlignment="1" applyProtection="1">
      <alignment horizontal="center"/>
      <protection locked="0"/>
    </xf>
    <xf numFmtId="0" fontId="7" fillId="0" borderId="70" xfId="0" applyFont="1" applyBorder="1" applyAlignment="1" applyProtection="1">
      <protection locked="0"/>
    </xf>
    <xf numFmtId="0" fontId="7" fillId="0" borderId="71" xfId="0" applyFont="1" applyBorder="1" applyProtection="1">
      <alignment vertical="center"/>
      <protection locked="0"/>
    </xf>
    <xf numFmtId="0" fontId="7" fillId="0" borderId="20" xfId="0" applyFont="1" applyBorder="1" applyProtection="1">
      <alignment vertical="center"/>
      <protection locked="0"/>
    </xf>
    <xf numFmtId="0" fontId="7" fillId="0" borderId="0" xfId="0" applyFont="1" applyBorder="1" applyAlignment="1" applyProtection="1">
      <protection locked="0"/>
    </xf>
    <xf numFmtId="0" fontId="7" fillId="0" borderId="71" xfId="0" applyFont="1" applyBorder="1" applyAlignment="1" applyProtection="1">
      <protection locked="0"/>
    </xf>
    <xf numFmtId="0" fontId="7" fillId="0" borderId="70" xfId="0" applyFont="1" applyBorder="1" applyProtection="1">
      <alignment vertical="center"/>
      <protection locked="0"/>
    </xf>
    <xf numFmtId="0" fontId="0" fillId="0" borderId="20" xfId="0" applyBorder="1" applyProtection="1">
      <alignment vertical="center"/>
      <protection locked="0"/>
    </xf>
    <xf numFmtId="0" fontId="2" fillId="0" borderId="52" xfId="0" applyFont="1" applyBorder="1" applyAlignment="1" applyProtection="1">
      <alignment horizontal="center" vertical="top"/>
      <protection locked="0"/>
    </xf>
    <xf numFmtId="0" fontId="1" fillId="0" borderId="20" xfId="0" applyFont="1" applyBorder="1" applyProtection="1">
      <alignment vertical="center"/>
      <protection locked="0"/>
    </xf>
    <xf numFmtId="0" fontId="1" fillId="0" borderId="0" xfId="0" applyFont="1" applyBorder="1" applyProtection="1">
      <alignment vertical="center"/>
      <protection locked="0"/>
    </xf>
    <xf numFmtId="0" fontId="0" fillId="0" borderId="76" xfId="0" applyBorder="1" applyProtection="1">
      <alignment vertical="center"/>
      <protection locked="0"/>
    </xf>
    <xf numFmtId="0" fontId="0" fillId="0" borderId="77" xfId="0" applyBorder="1" applyProtection="1">
      <alignment vertical="center"/>
      <protection locked="0"/>
    </xf>
    <xf numFmtId="0" fontId="0" fillId="0" borderId="66" xfId="0" applyBorder="1" applyProtection="1">
      <alignment vertical="center"/>
      <protection locked="0"/>
    </xf>
    <xf numFmtId="0" fontId="0" fillId="0" borderId="67" xfId="0" applyBorder="1" applyProtection="1">
      <alignment vertical="center"/>
      <protection locked="0"/>
    </xf>
    <xf numFmtId="0" fontId="10" fillId="0" borderId="0" xfId="0" applyFont="1" applyBorder="1" applyAlignment="1" applyProtection="1">
      <alignment horizontal="center" wrapText="1"/>
      <protection locked="0"/>
    </xf>
    <xf numFmtId="0" fontId="7" fillId="0" borderId="0" xfId="0" applyFont="1" applyBorder="1" applyAlignment="1" applyProtection="1">
      <alignment horizontal="distributed" vertical="center"/>
      <protection locked="0"/>
    </xf>
    <xf numFmtId="0" fontId="10" fillId="0" borderId="0" xfId="0" applyFont="1" applyBorder="1" applyAlignment="1" applyProtection="1">
      <alignment horizontal="distributed" vertical="center"/>
      <protection locked="0"/>
    </xf>
    <xf numFmtId="0" fontId="10" fillId="0" borderId="0" xfId="0" applyFont="1" applyBorder="1" applyAlignment="1" applyProtection="1">
      <alignment vertical="center" wrapText="1"/>
      <protection locked="0"/>
    </xf>
    <xf numFmtId="0" fontId="5" fillId="0" borderId="0" xfId="0" applyFont="1" applyAlignment="1" applyProtection="1">
      <alignment horizontal="center" vertical="center"/>
    </xf>
    <xf numFmtId="0" fontId="3" fillId="0" borderId="0" xfId="0" applyFont="1" applyAlignment="1" applyProtection="1">
      <alignment horizontal="distributed" vertical="center" justifyLastLine="1"/>
    </xf>
    <xf numFmtId="0" fontId="3" fillId="0" borderId="0" xfId="0" applyFont="1" applyAlignment="1" applyProtection="1">
      <alignment vertical="center"/>
    </xf>
    <xf numFmtId="0" fontId="0" fillId="0" borderId="0" xfId="0" applyAlignment="1" applyProtection="1">
      <alignment horizontal="distributed" vertical="center"/>
    </xf>
    <xf numFmtId="0" fontId="4" fillId="0" borderId="0" xfId="0" applyFont="1" applyProtection="1">
      <alignment vertical="center"/>
    </xf>
    <xf numFmtId="0" fontId="0" fillId="0" borderId="78" xfId="0" applyBorder="1" applyProtection="1">
      <alignment vertical="center"/>
    </xf>
    <xf numFmtId="0" fontId="7" fillId="0" borderId="78" xfId="0" applyFont="1" applyBorder="1" applyProtection="1">
      <alignment vertical="center"/>
    </xf>
    <xf numFmtId="0" fontId="7" fillId="0" borderId="4" xfId="0" applyFont="1" applyBorder="1" applyAlignment="1" applyProtection="1"/>
    <xf numFmtId="0" fontId="7" fillId="0" borderId="5" xfId="0" applyFont="1" applyBorder="1" applyAlignment="1" applyProtection="1"/>
    <xf numFmtId="0" fontId="7" fillId="0" borderId="18" xfId="0" applyFont="1" applyBorder="1" applyAlignment="1" applyProtection="1"/>
    <xf numFmtId="0" fontId="7" fillId="0" borderId="16" xfId="0" applyFont="1" applyBorder="1" applyAlignment="1" applyProtection="1"/>
    <xf numFmtId="0" fontId="7" fillId="0" borderId="17" xfId="0" applyFont="1" applyBorder="1" applyAlignment="1" applyProtection="1"/>
    <xf numFmtId="0" fontId="7" fillId="0" borderId="0" xfId="0" applyFont="1" applyBorder="1" applyAlignment="1" applyProtection="1">
      <alignment horizontal="distributed" vertical="center"/>
    </xf>
    <xf numFmtId="0" fontId="22" fillId="0" borderId="0" xfId="0" applyFont="1" applyAlignment="1" applyProtection="1">
      <alignment vertical="center"/>
    </xf>
    <xf numFmtId="0" fontId="3" fillId="0" borderId="0" xfId="0" applyFont="1" applyProtection="1">
      <alignment vertical="center"/>
    </xf>
    <xf numFmtId="0" fontId="3" fillId="0" borderId="0" xfId="0" applyFont="1" applyBorder="1" applyAlignment="1" applyProtection="1">
      <alignment horizontal="distributed" vertical="center"/>
    </xf>
    <xf numFmtId="0" fontId="0" fillId="0" borderId="0" xfId="0" applyBorder="1" applyAlignment="1" applyProtection="1">
      <alignment vertical="center"/>
    </xf>
    <xf numFmtId="0" fontId="7" fillId="0" borderId="0" xfId="0" applyFont="1" applyBorder="1" applyAlignment="1" applyProtection="1"/>
    <xf numFmtId="0" fontId="7" fillId="0" borderId="0" xfId="0" applyFont="1" applyBorder="1" applyAlignment="1" applyProtection="1">
      <alignment horizontal="center" vertical="top"/>
    </xf>
    <xf numFmtId="0" fontId="0" fillId="0" borderId="2" xfId="0" applyBorder="1" applyAlignment="1" applyProtection="1">
      <alignment wrapText="1"/>
    </xf>
    <xf numFmtId="0" fontId="7" fillId="0" borderId="0" xfId="0" applyFont="1" applyAlignment="1" applyProtection="1"/>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quotePrefix="1" applyFont="1" applyBorder="1" applyAlignment="1" applyProtection="1">
      <alignment vertical="center"/>
    </xf>
    <xf numFmtId="0" fontId="10" fillId="0" borderId="0" xfId="0" applyFont="1" applyBorder="1" applyAlignment="1" applyProtection="1">
      <alignment horizontal="distributed" vertical="center"/>
    </xf>
    <xf numFmtId="0" fontId="31" fillId="0" borderId="0" xfId="0" applyFont="1" applyProtection="1">
      <alignment vertical="center"/>
    </xf>
    <xf numFmtId="0" fontId="6" fillId="0" borderId="0" xfId="0" applyFont="1">
      <alignment vertical="center"/>
    </xf>
    <xf numFmtId="0" fontId="6" fillId="0" borderId="0" xfId="0" applyFont="1" applyBorder="1" applyAlignment="1"/>
    <xf numFmtId="0" fontId="13" fillId="0" borderId="0" xfId="0" applyFont="1" applyBorder="1" applyProtection="1">
      <alignment vertical="center"/>
    </xf>
    <xf numFmtId="0" fontId="13" fillId="0" borderId="0" xfId="0" applyFont="1" applyProtection="1">
      <alignment vertical="center"/>
    </xf>
    <xf numFmtId="0" fontId="13" fillId="0" borderId="0" xfId="0" applyFont="1">
      <alignment vertical="center"/>
    </xf>
    <xf numFmtId="0" fontId="33" fillId="0" borderId="0" xfId="0" applyFont="1" applyAlignment="1">
      <alignment vertical="center"/>
    </xf>
    <xf numFmtId="0" fontId="7" fillId="0" borderId="8" xfId="0" applyFont="1" applyBorder="1" applyAlignment="1">
      <alignment horizontal="distributed" vertical="center"/>
    </xf>
    <xf numFmtId="0" fontId="10" fillId="0" borderId="0" xfId="0" applyFont="1">
      <alignment vertical="center"/>
    </xf>
    <xf numFmtId="0" fontId="32" fillId="0" borderId="0" xfId="0" applyFont="1">
      <alignment vertical="center"/>
    </xf>
    <xf numFmtId="0" fontId="13" fillId="0" borderId="39" xfId="0" applyFont="1" applyBorder="1" applyProtection="1">
      <alignment vertical="center"/>
    </xf>
    <xf numFmtId="0" fontId="7"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textRotation="255"/>
      <protection locked="0"/>
    </xf>
    <xf numFmtId="0" fontId="36" fillId="0" borderId="0" xfId="0" applyFont="1">
      <alignment vertical="center"/>
    </xf>
    <xf numFmtId="0" fontId="0" fillId="0" borderId="79" xfId="0" applyBorder="1" applyAlignment="1">
      <alignment vertical="center" wrapText="1"/>
    </xf>
    <xf numFmtId="0" fontId="0" fillId="0" borderId="62" xfId="0" applyBorder="1" applyAlignment="1">
      <alignment vertical="center" wrapText="1"/>
    </xf>
    <xf numFmtId="0" fontId="0" fillId="0" borderId="80" xfId="0" applyBorder="1">
      <alignment vertical="center"/>
    </xf>
    <xf numFmtId="0" fontId="0" fillId="0" borderId="71" xfId="0" applyBorder="1" applyAlignment="1" applyProtection="1">
      <protection locked="0"/>
    </xf>
    <xf numFmtId="0" fontId="0" fillId="0" borderId="81" xfId="0" applyBorder="1" applyProtection="1">
      <alignment vertical="center"/>
      <protection locked="0"/>
    </xf>
    <xf numFmtId="0" fontId="0" fillId="0" borderId="73" xfId="0" applyBorder="1" applyProtection="1">
      <alignment vertical="center"/>
      <protection locked="0"/>
    </xf>
    <xf numFmtId="0" fontId="0" fillId="0" borderId="74" xfId="0" applyBorder="1" applyProtection="1">
      <alignment vertical="center"/>
      <protection locked="0"/>
    </xf>
    <xf numFmtId="0" fontId="13" fillId="0" borderId="61" xfId="0" applyFont="1" applyBorder="1" applyProtection="1">
      <alignment vertical="center"/>
    </xf>
    <xf numFmtId="0" fontId="7" fillId="0" borderId="61" xfId="0" applyFont="1" applyBorder="1" applyProtection="1">
      <alignment vertical="center"/>
    </xf>
    <xf numFmtId="0" fontId="0" fillId="0" borderId="82" xfId="0" applyBorder="1" applyProtection="1">
      <alignment vertical="center"/>
    </xf>
    <xf numFmtId="0" fontId="0" fillId="0" borderId="83" xfId="0" applyBorder="1" applyProtection="1">
      <alignment vertical="center"/>
    </xf>
    <xf numFmtId="0" fontId="0" fillId="0" borderId="79" xfId="0" applyBorder="1" applyAlignment="1" applyProtection="1"/>
    <xf numFmtId="0" fontId="7" fillId="0" borderId="62" xfId="0" applyFont="1" applyBorder="1" applyAlignment="1" applyProtection="1">
      <alignment horizontal="center"/>
    </xf>
    <xf numFmtId="0" fontId="0" fillId="0" borderId="62" xfId="0" applyBorder="1" applyAlignment="1" applyProtection="1"/>
    <xf numFmtId="0" fontId="0" fillId="0" borderId="84" xfId="0" applyBorder="1" applyAlignment="1" applyProtection="1">
      <alignment horizontal="center" vertical="top"/>
    </xf>
    <xf numFmtId="0" fontId="0" fillId="0" borderId="61" xfId="0" applyBorder="1" applyProtection="1">
      <alignment vertical="center"/>
    </xf>
    <xf numFmtId="0" fontId="0" fillId="0" borderId="61" xfId="0" applyBorder="1" applyAlignment="1">
      <alignment vertical="center"/>
    </xf>
    <xf numFmtId="0" fontId="7" fillId="0" borderId="62" xfId="0" applyFont="1" applyBorder="1" applyAlignment="1">
      <alignment vertical="center" wrapText="1"/>
    </xf>
    <xf numFmtId="0" fontId="0" fillId="0" borderId="84" xfId="0" applyBorder="1" applyAlignment="1">
      <alignment vertical="top" wrapText="1"/>
    </xf>
    <xf numFmtId="0" fontId="0" fillId="0" borderId="84" xfId="0" applyBorder="1" applyAlignment="1">
      <alignment vertical="center" wrapText="1"/>
    </xf>
    <xf numFmtId="0" fontId="0" fillId="0" borderId="7" xfId="0" applyBorder="1" applyAlignment="1">
      <alignment vertical="top" wrapText="1"/>
    </xf>
    <xf numFmtId="0" fontId="7" fillId="0" borderId="85" xfId="0" applyFont="1" applyBorder="1" applyAlignment="1">
      <alignment vertical="center" wrapText="1"/>
    </xf>
    <xf numFmtId="0" fontId="7" fillId="0" borderId="86" xfId="0" applyFont="1" applyBorder="1" applyAlignment="1">
      <alignment vertical="center" wrapText="1"/>
    </xf>
    <xf numFmtId="0" fontId="7" fillId="0" borderId="87" xfId="0" applyFont="1" applyBorder="1" applyAlignment="1">
      <alignment vertical="center" wrapText="1"/>
    </xf>
    <xf numFmtId="0" fontId="0" fillId="0" borderId="79" xfId="0" applyBorder="1">
      <alignment vertical="center"/>
    </xf>
    <xf numFmtId="0" fontId="7" fillId="0" borderId="62" xfId="0" applyFont="1" applyBorder="1" applyAlignment="1">
      <alignment horizontal="center"/>
    </xf>
    <xf numFmtId="0" fontId="0" fillId="0" borderId="84" xfId="0" applyBorder="1" applyAlignment="1">
      <alignment horizontal="center" vertical="top"/>
    </xf>
    <xf numFmtId="0" fontId="0" fillId="0" borderId="84" xfId="0" applyBorder="1">
      <alignment vertical="center"/>
    </xf>
    <xf numFmtId="0" fontId="7" fillId="0" borderId="62" xfId="0" applyFont="1" applyBorder="1" applyAlignment="1" applyProtection="1">
      <alignment vertical="center" wrapText="1"/>
    </xf>
    <xf numFmtId="0" fontId="0" fillId="0" borderId="62" xfId="0" applyBorder="1" applyAlignment="1" applyProtection="1">
      <alignment vertical="center" wrapText="1"/>
    </xf>
    <xf numFmtId="0" fontId="0" fillId="0" borderId="88" xfId="0" applyBorder="1" applyAlignment="1" applyProtection="1">
      <alignment horizontal="center" vertical="top" wrapText="1"/>
    </xf>
    <xf numFmtId="0" fontId="0" fillId="0" borderId="88" xfId="0" applyBorder="1" applyAlignment="1" applyProtection="1">
      <alignment vertical="center" wrapText="1"/>
    </xf>
    <xf numFmtId="0" fontId="0" fillId="0" borderId="80" xfId="0" applyBorder="1" applyAlignment="1" applyProtection="1">
      <alignment vertical="center" wrapText="1"/>
    </xf>
    <xf numFmtId="0" fontId="0" fillId="0" borderId="89" xfId="0" applyBorder="1" applyAlignment="1" applyProtection="1">
      <alignment vertical="center" wrapText="1"/>
    </xf>
    <xf numFmtId="0" fontId="7" fillId="0" borderId="76" xfId="0" applyFont="1" applyBorder="1" applyAlignment="1" applyProtection="1">
      <alignment vertical="center" wrapText="1"/>
    </xf>
    <xf numFmtId="0" fontId="0" fillId="0" borderId="76" xfId="0" applyBorder="1" applyAlignment="1" applyProtection="1">
      <alignment vertical="center" wrapText="1"/>
    </xf>
    <xf numFmtId="0" fontId="0" fillId="0" borderId="90" xfId="0" applyBorder="1" applyAlignment="1" applyProtection="1">
      <alignment horizontal="center" vertical="top" wrapText="1"/>
    </xf>
    <xf numFmtId="0" fontId="0" fillId="0" borderId="90" xfId="0" applyBorder="1" applyAlignment="1" applyProtection="1">
      <alignment vertical="center" wrapText="1"/>
    </xf>
    <xf numFmtId="0" fontId="0" fillId="0" borderId="79" xfId="0" applyBorder="1" applyProtection="1">
      <alignment vertical="center"/>
    </xf>
    <xf numFmtId="0" fontId="0" fillId="0" borderId="62" xfId="0" applyBorder="1" applyProtection="1">
      <alignment vertical="center"/>
    </xf>
    <xf numFmtId="0" fontId="0" fillId="0" borderId="88" xfId="0" applyBorder="1" applyAlignment="1" applyProtection="1">
      <alignment horizontal="center" vertical="top"/>
    </xf>
    <xf numFmtId="0" fontId="0" fillId="0" borderId="88" xfId="0" applyBorder="1" applyProtection="1">
      <alignment vertical="center"/>
    </xf>
    <xf numFmtId="0" fontId="0" fillId="0" borderId="80" xfId="0" applyBorder="1" applyProtection="1">
      <alignment vertical="center"/>
    </xf>
    <xf numFmtId="0" fontId="0" fillId="0" borderId="79" xfId="0" applyBorder="1" applyAlignment="1" applyProtection="1">
      <alignment vertical="center" wrapText="1"/>
    </xf>
    <xf numFmtId="0" fontId="0" fillId="0" borderId="91" xfId="0" applyBorder="1" applyAlignment="1" applyProtection="1">
      <alignment vertical="center" wrapText="1"/>
    </xf>
    <xf numFmtId="0" fontId="0" fillId="0" borderId="92" xfId="0" applyBorder="1" applyAlignment="1" applyProtection="1">
      <alignment vertical="center" wrapText="1"/>
    </xf>
    <xf numFmtId="0" fontId="0" fillId="0" borderId="76" xfId="0" applyBorder="1" applyAlignment="1" applyProtection="1">
      <alignment horizontal="center" vertical="top" wrapText="1"/>
    </xf>
    <xf numFmtId="0" fontId="0" fillId="0" borderId="62" xfId="0" applyBorder="1" applyAlignment="1" applyProtection="1">
      <alignment horizontal="center" vertical="top" wrapText="1"/>
    </xf>
    <xf numFmtId="0" fontId="0" fillId="0" borderId="93" xfId="0" applyBorder="1" applyAlignment="1" applyProtection="1">
      <alignment vertical="center" wrapText="1"/>
    </xf>
    <xf numFmtId="0" fontId="0" fillId="0" borderId="0" xfId="0" applyBorder="1" applyAlignment="1" applyProtection="1">
      <alignment horizontal="center" vertical="top"/>
    </xf>
    <xf numFmtId="0" fontId="0" fillId="0" borderId="71" xfId="0" applyBorder="1">
      <alignment vertical="center"/>
    </xf>
    <xf numFmtId="0" fontId="0" fillId="0" borderId="94" xfId="0" applyBorder="1">
      <alignment vertical="center"/>
    </xf>
    <xf numFmtId="0" fontId="7" fillId="0" borderId="71" xfId="0" applyFont="1" applyBorder="1" applyAlignment="1">
      <alignment vertical="center" wrapText="1"/>
    </xf>
    <xf numFmtId="0" fontId="0" fillId="0" borderId="71" xfId="0" applyBorder="1" applyAlignment="1">
      <alignment vertical="center" wrapText="1"/>
    </xf>
    <xf numFmtId="0" fontId="0" fillId="0" borderId="71" xfId="0" applyBorder="1" applyAlignment="1">
      <alignment horizontal="center" vertical="top" wrapText="1"/>
    </xf>
    <xf numFmtId="0" fontId="2" fillId="0" borderId="72" xfId="0" applyFont="1" applyBorder="1" applyAlignment="1" applyProtection="1">
      <alignment horizontal="center" vertical="top" wrapText="1"/>
      <protection locked="0"/>
    </xf>
    <xf numFmtId="0" fontId="2" fillId="0" borderId="73" xfId="0" applyFont="1" applyBorder="1" applyAlignment="1" applyProtection="1">
      <alignment horizontal="center" vertical="top" wrapText="1"/>
      <protection locked="0"/>
    </xf>
    <xf numFmtId="0" fontId="10" fillId="0" borderId="73" xfId="0" applyFont="1" applyBorder="1" applyAlignment="1" applyProtection="1">
      <protection locked="0"/>
    </xf>
    <xf numFmtId="0" fontId="7" fillId="0" borderId="62" xfId="0" applyFont="1" applyBorder="1">
      <alignment vertical="center"/>
    </xf>
    <xf numFmtId="0" fontId="0" fillId="0" borderId="71" xfId="0" applyBorder="1" applyAlignment="1">
      <alignment horizontal="center"/>
    </xf>
    <xf numFmtId="0" fontId="13" fillId="0" borderId="0" xfId="0" applyFont="1" applyAlignment="1" applyProtection="1"/>
    <xf numFmtId="0" fontId="13" fillId="0" borderId="0" xfId="0" applyFont="1" applyAlignment="1" applyProtection="1">
      <alignment horizontal="distributed"/>
    </xf>
    <xf numFmtId="0" fontId="0" fillId="0" borderId="16" xfId="0" applyBorder="1" applyAlignment="1" applyProtection="1">
      <alignment horizontal="center"/>
    </xf>
    <xf numFmtId="0" fontId="0" fillId="0" borderId="99" xfId="0" applyBorder="1" applyAlignment="1" applyProtection="1"/>
    <xf numFmtId="0" fontId="7" fillId="0" borderId="5" xfId="0" applyFont="1" applyBorder="1" applyAlignment="1" applyProtection="1">
      <alignment horizontal="center" vertical="center"/>
    </xf>
    <xf numFmtId="0" fontId="0" fillId="0" borderId="76" xfId="0" applyBorder="1" applyAlignment="1">
      <alignment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76" xfId="0" applyBorder="1">
      <alignment vertical="center"/>
    </xf>
    <xf numFmtId="0" fontId="0" fillId="0" borderId="81" xfId="0" applyBorder="1">
      <alignment vertical="center"/>
    </xf>
    <xf numFmtId="0" fontId="32" fillId="0" borderId="0" xfId="0" applyFont="1" applyAlignment="1" applyProtection="1"/>
    <xf numFmtId="0" fontId="7" fillId="0" borderId="76" xfId="0" applyFont="1" applyBorder="1" applyAlignment="1">
      <alignment vertical="center" wrapText="1"/>
    </xf>
    <xf numFmtId="0" fontId="0" fillId="0" borderId="76" xfId="0" applyBorder="1" applyAlignment="1">
      <alignment horizontal="center" vertical="top" wrapText="1"/>
    </xf>
    <xf numFmtId="0" fontId="10" fillId="0" borderId="0" xfId="0" applyFont="1" applyBorder="1" applyAlignment="1">
      <alignment vertical="center"/>
    </xf>
    <xf numFmtId="0" fontId="22" fillId="0" borderId="0" xfId="0" applyFont="1" applyAlignment="1" applyProtection="1"/>
    <xf numFmtId="0" fontId="0" fillId="0" borderId="76" xfId="0" applyBorder="1" applyAlignment="1" applyProtection="1">
      <alignment vertical="center" wrapText="1"/>
      <protection locked="0"/>
    </xf>
    <xf numFmtId="0" fontId="7" fillId="0" borderId="71" xfId="0" applyFont="1" applyBorder="1" applyAlignment="1" applyProtection="1">
      <alignment horizontal="distributed" vertical="center"/>
      <protection locked="0"/>
    </xf>
    <xf numFmtId="0" fontId="7" fillId="0" borderId="76" xfId="0" applyFont="1" applyBorder="1" applyAlignment="1" applyProtection="1">
      <alignment horizontal="center" vertical="center" wrapText="1"/>
      <protection locked="0"/>
    </xf>
    <xf numFmtId="0" fontId="0" fillId="0" borderId="0" xfId="0" applyBorder="1" applyAlignment="1" applyProtection="1">
      <alignment wrapText="1"/>
    </xf>
    <xf numFmtId="0" fontId="10" fillId="0" borderId="100" xfId="0" applyFont="1" applyBorder="1" applyAlignment="1" applyProtection="1">
      <alignment vertical="center" wrapText="1"/>
    </xf>
    <xf numFmtId="0" fontId="10" fillId="0" borderId="75" xfId="0" applyFont="1" applyBorder="1" applyAlignment="1" applyProtection="1">
      <alignment vertical="center" wrapText="1"/>
    </xf>
    <xf numFmtId="0" fontId="1" fillId="0" borderId="0" xfId="2" applyBorder="1" applyProtection="1">
      <alignment wrapText="1"/>
    </xf>
    <xf numFmtId="0" fontId="1" fillId="0" borderId="0" xfId="2" applyProtection="1">
      <alignment wrapText="1"/>
    </xf>
    <xf numFmtId="0" fontId="7" fillId="0" borderId="0" xfId="2" applyFont="1" applyAlignment="1" applyProtection="1">
      <alignment vertical="center"/>
    </xf>
    <xf numFmtId="0" fontId="5" fillId="0" borderId="0" xfId="2" applyFont="1" applyAlignment="1" applyProtection="1">
      <alignment vertical="center"/>
    </xf>
    <xf numFmtId="0" fontId="22" fillId="0" borderId="0" xfId="2" applyFont="1" applyAlignment="1" applyProtection="1">
      <alignment vertical="center"/>
    </xf>
    <xf numFmtId="0" fontId="1" fillId="0" borderId="11" xfId="2" applyBorder="1" applyProtection="1">
      <alignment wrapText="1"/>
    </xf>
    <xf numFmtId="0" fontId="1" fillId="0" borderId="12" xfId="2" applyBorder="1" applyProtection="1">
      <alignment wrapText="1"/>
    </xf>
    <xf numFmtId="0" fontId="1" fillId="0" borderId="20" xfId="2" applyBorder="1" applyProtection="1">
      <alignment wrapText="1"/>
    </xf>
    <xf numFmtId="0" fontId="1" fillId="0" borderId="0" xfId="2" applyAlignment="1" applyProtection="1">
      <alignment horizontal="center" vertical="top"/>
    </xf>
    <xf numFmtId="0" fontId="1" fillId="0" borderId="15" xfId="2" applyBorder="1" applyAlignment="1" applyProtection="1">
      <alignment horizontal="center" vertical="top"/>
    </xf>
    <xf numFmtId="0" fontId="2" fillId="0" borderId="16" xfId="2" applyFont="1" applyBorder="1" applyAlignment="1" applyProtection="1">
      <alignment horizontal="center" vertical="top" wrapText="1"/>
    </xf>
    <xf numFmtId="0" fontId="1" fillId="0" borderId="16" xfId="2" applyBorder="1" applyAlignment="1" applyProtection="1">
      <alignment horizontal="center" vertical="top"/>
    </xf>
    <xf numFmtId="0" fontId="1" fillId="0" borderId="19" xfId="2" applyBorder="1" applyAlignment="1" applyProtection="1">
      <alignment horizontal="center" vertical="top"/>
    </xf>
    <xf numFmtId="0" fontId="10" fillId="0" borderId="0" xfId="2" applyFont="1" applyAlignment="1" applyProtection="1">
      <alignment horizontal="center"/>
    </xf>
    <xf numFmtId="0" fontId="1" fillId="0" borderId="0" xfId="2" applyAlignment="1" applyProtection="1">
      <alignment horizontal="center"/>
    </xf>
    <xf numFmtId="0" fontId="1" fillId="0" borderId="20" xfId="2" applyBorder="1" applyAlignment="1" applyProtection="1">
      <alignment vertical="center" wrapText="1"/>
    </xf>
    <xf numFmtId="0" fontId="1" fillId="0" borderId="0" xfId="2" applyBorder="1" applyAlignment="1" applyProtection="1">
      <alignment horizontal="center"/>
    </xf>
    <xf numFmtId="0" fontId="3" fillId="0" borderId="0" xfId="2" applyFont="1" applyProtection="1">
      <alignment wrapText="1"/>
    </xf>
    <xf numFmtId="0" fontId="2" fillId="0" borderId="0" xfId="2" applyFont="1" applyAlignment="1" applyProtection="1">
      <alignment horizontal="center" vertical="top"/>
    </xf>
    <xf numFmtId="0" fontId="1" fillId="0" borderId="0" xfId="2" applyBorder="1" applyAlignment="1" applyProtection="1">
      <alignment vertical="center" wrapText="1"/>
    </xf>
    <xf numFmtId="0" fontId="3" fillId="0" borderId="0" xfId="2" applyFont="1" applyBorder="1" applyAlignment="1" applyProtection="1">
      <alignment horizontal="distributed" vertical="center"/>
    </xf>
    <xf numFmtId="0" fontId="7" fillId="0" borderId="11" xfId="2" applyFont="1" applyBorder="1" applyAlignment="1" applyProtection="1">
      <alignment vertical="center" wrapText="1"/>
    </xf>
    <xf numFmtId="0" fontId="10" fillId="0" borderId="0" xfId="2" applyFont="1" applyBorder="1" applyAlignment="1" applyProtection="1">
      <alignment vertical="center"/>
    </xf>
    <xf numFmtId="0" fontId="10" fillId="0" borderId="0" xfId="2" applyFont="1" applyBorder="1" applyAlignment="1" applyProtection="1">
      <alignment horizontal="distributed" vertical="center" wrapText="1"/>
    </xf>
    <xf numFmtId="0" fontId="10" fillId="0" borderId="0" xfId="2" applyFont="1" applyBorder="1" applyAlignment="1" applyProtection="1">
      <alignment horizontal="center" vertical="center" wrapText="1"/>
    </xf>
    <xf numFmtId="0" fontId="10" fillId="0" borderId="0" xfId="2" applyFont="1" applyBorder="1" applyAlignment="1" applyProtection="1">
      <alignment horizontal="center" vertical="center"/>
    </xf>
    <xf numFmtId="0" fontId="7" fillId="0" borderId="0" xfId="2" applyFont="1" applyBorder="1" applyAlignment="1" applyProtection="1">
      <alignment horizontal="center" vertical="center"/>
    </xf>
    <xf numFmtId="0" fontId="1" fillId="0" borderId="0" xfId="2" applyBorder="1" applyAlignment="1" applyProtection="1">
      <alignment vertical="center"/>
    </xf>
    <xf numFmtId="0" fontId="1" fillId="0" borderId="0" xfId="2" applyAlignment="1" applyProtection="1">
      <alignment vertical="center"/>
    </xf>
    <xf numFmtId="0" fontId="1" fillId="0" borderId="0" xfId="2" applyAlignment="1" applyProtection="1">
      <alignment vertical="center" wrapText="1"/>
    </xf>
    <xf numFmtId="0" fontId="10" fillId="0" borderId="0" xfId="2" quotePrefix="1" applyFont="1" applyBorder="1" applyAlignment="1" applyProtection="1">
      <alignment vertical="center"/>
    </xf>
    <xf numFmtId="0" fontId="10" fillId="0" borderId="0" xfId="2" applyFont="1" applyBorder="1" applyAlignment="1" applyProtection="1">
      <alignment horizontal="distributed" vertical="center"/>
    </xf>
    <xf numFmtId="0" fontId="1" fillId="0" borderId="0" xfId="2" applyBorder="1" applyAlignment="1" applyProtection="1">
      <alignment vertical="center" wrapText="1"/>
      <protection locked="0"/>
    </xf>
    <xf numFmtId="0" fontId="1" fillId="0" borderId="0" xfId="2" applyBorder="1" applyAlignment="1" applyProtection="1">
      <protection locked="0"/>
    </xf>
    <xf numFmtId="0" fontId="10" fillId="0" borderId="0" xfId="2" applyFont="1" applyBorder="1" applyAlignment="1" applyProtection="1">
      <protection locked="0"/>
    </xf>
    <xf numFmtId="0" fontId="7" fillId="0" borderId="0" xfId="2" applyFont="1" applyBorder="1" applyAlignment="1" applyProtection="1">
      <alignment vertical="center"/>
    </xf>
    <xf numFmtId="0" fontId="1" fillId="0" borderId="11" xfId="2" applyBorder="1" applyAlignment="1" applyProtection="1">
      <alignment vertical="center" wrapText="1"/>
    </xf>
    <xf numFmtId="0" fontId="1" fillId="0" borderId="4" xfId="2" applyBorder="1" applyAlignment="1" applyProtection="1">
      <alignment vertical="center" wrapText="1"/>
    </xf>
    <xf numFmtId="0" fontId="1" fillId="0" borderId="62" xfId="2" applyBorder="1" applyAlignment="1" applyProtection="1">
      <alignment vertical="center" wrapText="1"/>
    </xf>
    <xf numFmtId="0" fontId="10" fillId="0" borderId="0" xfId="2" applyFont="1" applyBorder="1" applyAlignment="1" applyProtection="1">
      <alignment horizontal="center" wrapText="1"/>
      <protection locked="0"/>
    </xf>
    <xf numFmtId="0" fontId="1" fillId="0" borderId="71" xfId="2" applyBorder="1" applyAlignment="1" applyProtection="1">
      <protection locked="0"/>
    </xf>
    <xf numFmtId="0" fontId="7" fillId="0" borderId="0" xfId="2" applyFont="1" applyBorder="1" applyAlignment="1" applyProtection="1"/>
    <xf numFmtId="0" fontId="1" fillId="0" borderId="20" xfId="2" applyBorder="1" applyAlignment="1" applyProtection="1">
      <alignment vertical="center" wrapText="1"/>
      <protection locked="0"/>
    </xf>
    <xf numFmtId="0" fontId="10" fillId="0" borderId="0" xfId="2" applyFont="1" applyBorder="1" applyAlignment="1" applyProtection="1">
      <alignment horizontal="center" wrapText="1"/>
    </xf>
    <xf numFmtId="0" fontId="10" fillId="0" borderId="4" xfId="2" applyFont="1" applyBorder="1" applyAlignment="1" applyProtection="1">
      <alignment horizontal="center" wrapText="1"/>
    </xf>
    <xf numFmtId="0" fontId="1" fillId="0" borderId="62" xfId="2" applyBorder="1" applyProtection="1">
      <alignment wrapText="1"/>
    </xf>
    <xf numFmtId="0" fontId="2" fillId="0" borderId="0" xfId="2" applyFont="1" applyBorder="1" applyAlignment="1" applyProtection="1">
      <alignment horizontal="center" vertical="top" wrapText="1"/>
      <protection locked="0"/>
    </xf>
    <xf numFmtId="0" fontId="7" fillId="0" borderId="0" xfId="2" applyFont="1" applyBorder="1" applyAlignment="1" applyProtection="1">
      <alignment horizontal="distributed" vertical="center"/>
      <protection locked="0"/>
    </xf>
    <xf numFmtId="0" fontId="10" fillId="0" borderId="0" xfId="2" applyFont="1" applyBorder="1" applyAlignment="1" applyProtection="1">
      <alignment horizontal="distributed" vertical="center"/>
      <protection locked="0"/>
    </xf>
    <xf numFmtId="0" fontId="7" fillId="0" borderId="0" xfId="2" applyFont="1" applyBorder="1" applyAlignment="1" applyProtection="1">
      <alignment horizontal="distributed" vertical="center"/>
    </xf>
    <xf numFmtId="0" fontId="1" fillId="0" borderId="0" xfId="2" applyBorder="1" applyAlignment="1" applyProtection="1"/>
    <xf numFmtId="0" fontId="1" fillId="0" borderId="0" xfId="2" applyAlignment="1" applyProtection="1"/>
    <xf numFmtId="0" fontId="1" fillId="0" borderId="0" xfId="2" applyBorder="1" applyProtection="1">
      <alignment wrapText="1"/>
      <protection locked="0"/>
    </xf>
    <xf numFmtId="0" fontId="10" fillId="0" borderId="0" xfId="2" applyFont="1" applyBorder="1" applyAlignment="1" applyProtection="1">
      <alignment vertical="center" wrapText="1"/>
      <protection locked="0"/>
    </xf>
    <xf numFmtId="0" fontId="2" fillId="0" borderId="0" xfId="2" applyFont="1" applyBorder="1" applyAlignment="1" applyProtection="1">
      <alignment horizontal="center" vertical="top" wrapText="1"/>
    </xf>
    <xf numFmtId="0" fontId="2" fillId="0" borderId="4" xfId="2" applyFont="1" applyBorder="1" applyAlignment="1" applyProtection="1">
      <alignment horizontal="center" vertical="top" wrapText="1"/>
    </xf>
    <xf numFmtId="0" fontId="7" fillId="0" borderId="0" xfId="2" applyFont="1" applyBorder="1" applyAlignment="1" applyProtection="1">
      <alignment horizontal="center" vertical="center" wrapText="1"/>
      <protection locked="0"/>
    </xf>
    <xf numFmtId="0" fontId="7" fillId="0" borderId="0" xfId="2" applyFont="1" applyBorder="1" applyAlignment="1" applyProtection="1">
      <alignment horizontal="center"/>
      <protection locked="0"/>
    </xf>
    <xf numFmtId="0" fontId="7" fillId="0" borderId="0" xfId="2" applyFont="1" applyBorder="1" applyAlignment="1" applyProtection="1">
      <alignment horizontal="center" vertical="top"/>
    </xf>
    <xf numFmtId="0" fontId="1" fillId="0" borderId="2" xfId="2" applyBorder="1" applyAlignment="1" applyProtection="1">
      <alignment wrapText="1"/>
    </xf>
    <xf numFmtId="0" fontId="1" fillId="0" borderId="5" xfId="2" applyBorder="1" applyProtection="1">
      <alignment wrapText="1"/>
    </xf>
    <xf numFmtId="0" fontId="1" fillId="0" borderId="15" xfId="2" applyBorder="1" applyProtection="1">
      <alignment wrapText="1"/>
    </xf>
    <xf numFmtId="0" fontId="1" fillId="0" borderId="16" xfId="2" applyBorder="1" applyProtection="1">
      <alignment wrapText="1"/>
    </xf>
    <xf numFmtId="0" fontId="1" fillId="0" borderId="18" xfId="2" applyBorder="1" applyProtection="1">
      <alignment wrapText="1"/>
    </xf>
    <xf numFmtId="0" fontId="1" fillId="0" borderId="80" xfId="2" applyBorder="1" applyProtection="1">
      <alignment wrapText="1"/>
    </xf>
    <xf numFmtId="0" fontId="1" fillId="0" borderId="73" xfId="2" applyBorder="1" applyProtection="1">
      <alignment wrapText="1"/>
      <protection locked="0"/>
    </xf>
    <xf numFmtId="0" fontId="1" fillId="0" borderId="74" xfId="2" applyBorder="1" applyProtection="1">
      <alignment wrapText="1"/>
      <protection locked="0"/>
    </xf>
    <xf numFmtId="0" fontId="7" fillId="0" borderId="0" xfId="2" applyFont="1" applyAlignment="1" applyProtection="1"/>
    <xf numFmtId="0" fontId="7" fillId="0" borderId="0" xfId="2" applyFont="1" applyProtection="1">
      <alignment wrapText="1"/>
    </xf>
    <xf numFmtId="0" fontId="10" fillId="0" borderId="0" xfId="2" applyFont="1" applyProtection="1">
      <alignment wrapText="1"/>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7" fillId="0" borderId="1" xfId="2" applyFont="1" applyBorder="1" applyAlignment="1" applyProtection="1">
      <alignment horizontal="center" vertical="center"/>
    </xf>
    <xf numFmtId="0" fontId="1" fillId="0" borderId="61" xfId="2" applyBorder="1" applyProtection="1">
      <alignment wrapText="1"/>
    </xf>
    <xf numFmtId="0" fontId="22" fillId="0" borderId="0" xfId="2" applyFont="1" applyAlignment="1" applyProtection="1"/>
    <xf numFmtId="0" fontId="1" fillId="0" borderId="0" xfId="2" applyAlignment="1"/>
    <xf numFmtId="0" fontId="7" fillId="0" borderId="71" xfId="2" applyFont="1" applyBorder="1" applyAlignment="1" applyProtection="1">
      <alignment horizontal="distributed" vertical="center"/>
      <protection locked="0"/>
    </xf>
    <xf numFmtId="0" fontId="10" fillId="0" borderId="0" xfId="2" applyFont="1" applyAlignment="1"/>
    <xf numFmtId="0" fontId="10" fillId="0" borderId="0" xfId="2" applyFont="1" applyAlignment="1" applyProtection="1">
      <alignment vertical="center"/>
    </xf>
    <xf numFmtId="0" fontId="10" fillId="0" borderId="0" xfId="0" applyFont="1" applyBorder="1" applyAlignment="1">
      <alignment horizontal="left" vertical="center"/>
    </xf>
    <xf numFmtId="0" fontId="10" fillId="0" borderId="0" xfId="0" quotePrefix="1" applyFont="1" applyBorder="1" applyAlignment="1">
      <alignment vertical="center"/>
    </xf>
    <xf numFmtId="0" fontId="10" fillId="0" borderId="0" xfId="0" applyFont="1" applyFill="1" applyBorder="1" applyAlignment="1">
      <alignment horizontal="center" vertical="center"/>
    </xf>
    <xf numFmtId="0" fontId="10" fillId="0" borderId="0" xfId="0" applyFont="1" applyBorder="1" applyAlignment="1">
      <alignment shrinkToFit="1"/>
    </xf>
    <xf numFmtId="0" fontId="10" fillId="0" borderId="71" xfId="0" applyFont="1" applyBorder="1" applyAlignment="1" applyProtection="1">
      <alignment horizontal="center"/>
      <protection locked="0"/>
    </xf>
    <xf numFmtId="0" fontId="0" fillId="0" borderId="75" xfId="0" applyBorder="1" applyAlignment="1">
      <alignment vertical="center" wrapText="1"/>
    </xf>
    <xf numFmtId="0" fontId="0" fillId="0" borderId="63" xfId="0" applyBorder="1" applyAlignment="1" applyProtection="1">
      <alignment vertical="center" wrapText="1"/>
      <protection locked="0"/>
    </xf>
    <xf numFmtId="0" fontId="0" fillId="0" borderId="63" xfId="0" applyBorder="1" applyAlignment="1" applyProtection="1">
      <protection locked="0"/>
    </xf>
    <xf numFmtId="0" fontId="10" fillId="0" borderId="63" xfId="0" applyFont="1" applyBorder="1" applyAlignment="1" applyProtection="1">
      <protection locked="0"/>
    </xf>
    <xf numFmtId="0" fontId="0" fillId="0" borderId="100" xfId="0" applyBorder="1" applyAlignment="1" applyProtection="1">
      <protection locked="0"/>
    </xf>
    <xf numFmtId="0" fontId="7" fillId="0" borderId="7" xfId="0" applyFont="1" applyBorder="1" applyAlignment="1">
      <alignment horizontal="distributed" vertical="distributed"/>
    </xf>
    <xf numFmtId="0" fontId="0" fillId="0" borderId="7" xfId="0" applyBorder="1" applyAlignment="1">
      <alignment vertical="center"/>
    </xf>
    <xf numFmtId="0" fontId="7" fillId="0" borderId="0" xfId="0" applyFont="1" applyFill="1" applyBorder="1" applyAlignment="1">
      <alignment vertical="top" wrapText="1"/>
    </xf>
    <xf numFmtId="0" fontId="7" fillId="0" borderId="0" xfId="0" applyFont="1" applyFill="1">
      <alignment vertical="center"/>
    </xf>
    <xf numFmtId="0" fontId="7" fillId="0" borderId="0" xfId="0" applyFont="1" applyBorder="1" applyAlignment="1">
      <alignment horizontal="center" vertical="distributed" textRotation="255" justifyLastLine="1"/>
    </xf>
    <xf numFmtId="0" fontId="10" fillId="0" borderId="0" xfId="0" applyFont="1" applyBorder="1" applyAlignment="1">
      <alignment vertical="center" wrapText="1" justifyLastLine="1"/>
    </xf>
    <xf numFmtId="0" fontId="7" fillId="0" borderId="0" xfId="0" applyFont="1" applyBorder="1" applyAlignment="1">
      <alignment vertical="center" shrinkToFit="1"/>
    </xf>
    <xf numFmtId="0" fontId="0" fillId="0" borderId="77" xfId="0" applyBorder="1">
      <alignment vertical="center"/>
    </xf>
    <xf numFmtId="49" fontId="10" fillId="0" borderId="0" xfId="0" applyNumberFormat="1" applyFont="1" applyBorder="1" applyAlignment="1" applyProtection="1">
      <alignment wrapText="1"/>
    </xf>
    <xf numFmtId="49" fontId="10" fillId="0" borderId="0" xfId="0" applyNumberFormat="1" applyFont="1" applyBorder="1" applyAlignment="1">
      <alignment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0" fillId="0" borderId="76" xfId="0" applyBorder="1" applyAlignment="1">
      <alignment horizontal="center"/>
    </xf>
    <xf numFmtId="0" fontId="0" fillId="0" borderId="95" xfId="0" applyBorder="1">
      <alignment vertical="center"/>
    </xf>
    <xf numFmtId="0" fontId="0" fillId="0" borderId="96" xfId="0" applyBorder="1">
      <alignment vertical="center"/>
    </xf>
    <xf numFmtId="0" fontId="7" fillId="0" borderId="96" xfId="0" applyFont="1" applyBorder="1" applyAlignment="1"/>
    <xf numFmtId="0" fontId="7" fillId="0" borderId="66" xfId="0" applyFont="1" applyBorder="1" applyAlignment="1"/>
    <xf numFmtId="0" fontId="0" fillId="0" borderId="103" xfId="0" applyBorder="1" applyAlignment="1">
      <alignment horizontal="center"/>
    </xf>
    <xf numFmtId="0" fontId="0" fillId="0" borderId="103" xfId="0" applyBorder="1">
      <alignment vertical="center"/>
    </xf>
    <xf numFmtId="0" fontId="7" fillId="0" borderId="103" xfId="0" applyFont="1" applyBorder="1">
      <alignment vertical="center"/>
    </xf>
    <xf numFmtId="0" fontId="10" fillId="0" borderId="0" xfId="0" applyFont="1" applyFill="1" applyBorder="1" applyAlignment="1" applyProtection="1">
      <alignment horizontal="center" wrapText="1"/>
    </xf>
    <xf numFmtId="49" fontId="10" fillId="0" borderId="0" xfId="0" applyNumberFormat="1" applyFont="1" applyAlignment="1" applyProtection="1">
      <alignment horizontal="center"/>
    </xf>
    <xf numFmtId="0" fontId="10" fillId="0" borderId="0" xfId="2" applyFont="1" applyFill="1" applyBorder="1" applyAlignment="1" applyProtection="1">
      <alignment horizontal="center" wrapText="1"/>
    </xf>
    <xf numFmtId="49" fontId="10" fillId="0" borderId="0" xfId="2" applyNumberFormat="1" applyFont="1" applyAlignment="1" applyProtection="1">
      <alignment horizontal="center"/>
    </xf>
    <xf numFmtId="49" fontId="10" fillId="0" borderId="0" xfId="2" applyNumberFormat="1" applyFont="1" applyBorder="1" applyAlignment="1" applyProtection="1">
      <alignment horizontal="center" wrapText="1"/>
    </xf>
    <xf numFmtId="0" fontId="34" fillId="0" borderId="0" xfId="0" applyFont="1" applyAlignment="1"/>
    <xf numFmtId="0" fontId="7" fillId="0" borderId="70" xfId="0" applyFont="1" applyBorder="1" applyAlignment="1" applyProtection="1">
      <alignment horizontal="center" vertical="center" wrapText="1"/>
      <protection locked="0"/>
    </xf>
    <xf numFmtId="0" fontId="0" fillId="0" borderId="70" xfId="0" applyBorder="1" applyAlignment="1" applyProtection="1">
      <alignment vertical="center" wrapText="1"/>
      <protection locked="0"/>
    </xf>
    <xf numFmtId="0" fontId="2" fillId="0" borderId="70" xfId="0" applyFont="1" applyBorder="1" applyAlignment="1" applyProtection="1">
      <alignment horizontal="center" vertical="top" wrapText="1"/>
      <protection locked="0"/>
    </xf>
    <xf numFmtId="0" fontId="0" fillId="0" borderId="105" xfId="0" applyBorder="1" applyProtection="1">
      <alignment vertical="center"/>
    </xf>
    <xf numFmtId="0" fontId="0" fillId="0" borderId="97" xfId="0" applyBorder="1">
      <alignment vertical="center"/>
    </xf>
    <xf numFmtId="0" fontId="10" fillId="0" borderId="0" xfId="0" applyFont="1" applyAlignment="1" applyProtection="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8" fillId="0" borderId="0" xfId="0" applyFont="1" applyBorder="1" applyAlignment="1" applyProtection="1">
      <alignment vertical="center"/>
    </xf>
    <xf numFmtId="0" fontId="10" fillId="0" borderId="0" xfId="0" applyFont="1" applyBorder="1" applyAlignment="1" applyProtection="1"/>
    <xf numFmtId="0" fontId="17" fillId="0" borderId="0" xfId="0" applyFont="1" applyBorder="1" applyAlignment="1" applyProtection="1">
      <alignment vertical="center"/>
    </xf>
    <xf numFmtId="0" fontId="7" fillId="0" borderId="7" xfId="0" applyFont="1" applyBorder="1" applyAlignment="1">
      <alignment vertical="center" wrapText="1"/>
    </xf>
    <xf numFmtId="0" fontId="10" fillId="0" borderId="62" xfId="0" applyFont="1" applyBorder="1" applyAlignment="1" applyProtection="1">
      <protection locked="0"/>
    </xf>
    <xf numFmtId="0" fontId="2" fillId="0" borderId="76" xfId="0" applyFont="1" applyBorder="1" applyAlignment="1" applyProtection="1">
      <alignment horizontal="center" vertical="top" wrapText="1"/>
      <protection locked="0"/>
    </xf>
    <xf numFmtId="0" fontId="2" fillId="0" borderId="210" xfId="0" applyFont="1" applyBorder="1" applyAlignment="1" applyProtection="1">
      <alignment horizontal="center" vertical="top" wrapText="1"/>
      <protection locked="0"/>
    </xf>
    <xf numFmtId="0" fontId="2" fillId="0" borderId="66" xfId="0" applyFont="1" applyBorder="1" applyAlignment="1" applyProtection="1">
      <alignment horizontal="center" vertical="top" wrapText="1"/>
      <protection locked="0"/>
    </xf>
    <xf numFmtId="0" fontId="10" fillId="0" borderId="66" xfId="0" applyFont="1" applyBorder="1" applyAlignment="1" applyProtection="1">
      <protection locked="0"/>
    </xf>
    <xf numFmtId="0" fontId="2" fillId="0" borderId="77" xfId="0" applyFont="1" applyBorder="1" applyAlignment="1" applyProtection="1">
      <alignment horizontal="center" vertical="top" wrapText="1"/>
      <protection locked="0"/>
    </xf>
    <xf numFmtId="0" fontId="10" fillId="0" borderId="67" xfId="0" applyFont="1" applyBorder="1" applyAlignment="1" applyProtection="1">
      <protection locked="0"/>
    </xf>
    <xf numFmtId="0" fontId="2" fillId="0" borderId="81" xfId="0" applyFont="1" applyBorder="1" applyAlignment="1" applyProtection="1">
      <alignment horizontal="center" vertical="top" wrapText="1"/>
      <protection locked="0"/>
    </xf>
    <xf numFmtId="0" fontId="10" fillId="0" borderId="98" xfId="0" applyFont="1" applyBorder="1" applyAlignment="1" applyProtection="1">
      <protection locked="0"/>
    </xf>
    <xf numFmtId="0" fontId="12" fillId="0" borderId="0" xfId="0" applyFont="1" applyProtection="1">
      <alignment vertical="center"/>
    </xf>
    <xf numFmtId="0" fontId="12" fillId="0" borderId="0" xfId="0" applyFont="1" applyAlignment="1" applyProtection="1"/>
    <xf numFmtId="0" fontId="1" fillId="0" borderId="0" xfId="0" applyFont="1" applyBorder="1" applyAlignment="1">
      <alignment vertical="center" wrapText="1"/>
    </xf>
    <xf numFmtId="0" fontId="10" fillId="0" borderId="238" xfId="0" applyFont="1" applyBorder="1" applyAlignment="1" applyProtection="1">
      <protection locked="0"/>
    </xf>
    <xf numFmtId="0" fontId="7" fillId="0" borderId="245" xfId="0" applyFont="1" applyBorder="1" applyAlignment="1">
      <alignment vertical="center" wrapText="1"/>
    </xf>
    <xf numFmtId="0" fontId="0" fillId="0" borderId="253" xfId="0" applyBorder="1" applyAlignment="1">
      <alignment vertical="center" wrapText="1"/>
    </xf>
    <xf numFmtId="0" fontId="0" fillId="0" borderId="240" xfId="0" applyBorder="1" applyAlignment="1" applyProtection="1">
      <alignment vertical="center" wrapText="1"/>
      <protection locked="0"/>
    </xf>
    <xf numFmtId="0" fontId="0" fillId="0" borderId="238" xfId="0" applyBorder="1" applyAlignment="1" applyProtection="1">
      <alignment horizontal="center"/>
      <protection locked="0"/>
    </xf>
    <xf numFmtId="0" fontId="0" fillId="0" borderId="241" xfId="0" applyBorder="1" applyAlignment="1" applyProtection="1">
      <alignment vertical="center" wrapText="1"/>
      <protection locked="0"/>
    </xf>
    <xf numFmtId="0" fontId="10" fillId="0" borderId="239" xfId="0" applyFont="1" applyBorder="1" applyAlignment="1" applyProtection="1">
      <protection locked="0"/>
    </xf>
    <xf numFmtId="0" fontId="0" fillId="0" borderId="0" xfId="0" applyAlignment="1"/>
    <xf numFmtId="0" fontId="7" fillId="0" borderId="7" xfId="0" applyFont="1" applyBorder="1" applyAlignment="1">
      <alignment horizontal="distributed"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0" fillId="0" borderId="0" xfId="0">
      <alignment vertical="center"/>
    </xf>
    <xf numFmtId="0" fontId="10" fillId="0" borderId="0" xfId="0" applyFont="1" applyBorder="1" applyAlignment="1">
      <alignment horizontal="center" vertical="center" wrapText="1"/>
    </xf>
    <xf numFmtId="0" fontId="7" fillId="0" borderId="5" xfId="0" applyFont="1" applyBorder="1" applyAlignment="1">
      <alignment horizontal="center" vertical="center"/>
    </xf>
    <xf numFmtId="0" fontId="10" fillId="0" borderId="4" xfId="0" applyFont="1" applyBorder="1" applyAlignment="1">
      <alignment horizontal="center" vertical="center" wrapText="1"/>
    </xf>
    <xf numFmtId="0" fontId="7" fillId="0" borderId="246" xfId="0" applyFont="1" applyBorder="1" applyAlignment="1">
      <alignment horizontal="center" vertical="center" wrapText="1"/>
    </xf>
    <xf numFmtId="0" fontId="3" fillId="0" borderId="0" xfId="0" applyFont="1" applyBorder="1" applyAlignment="1">
      <alignment horizontal="center" vertical="center"/>
    </xf>
    <xf numFmtId="0" fontId="22" fillId="0" borderId="0" xfId="0" applyFont="1" applyAlignment="1">
      <alignment horizontal="center" vertical="center" wrapText="1"/>
    </xf>
    <xf numFmtId="0" fontId="7" fillId="0" borderId="6" xfId="0" applyFont="1" applyBorder="1" applyAlignment="1">
      <alignment vertical="center"/>
    </xf>
    <xf numFmtId="0" fontId="3" fillId="0" borderId="0" xfId="0" applyFont="1" applyBorder="1" applyAlignment="1">
      <alignment vertical="center"/>
    </xf>
    <xf numFmtId="0" fontId="7" fillId="0" borderId="4" xfId="0" applyFont="1" applyBorder="1" applyAlignment="1">
      <alignment horizontal="distributed" vertical="center"/>
    </xf>
    <xf numFmtId="0" fontId="0" fillId="0" borderId="0" xfId="0" applyBorder="1" applyAlignment="1">
      <alignment horizontal="center" vertical="top"/>
    </xf>
    <xf numFmtId="0" fontId="10" fillId="0" borderId="0" xfId="0" applyFont="1" applyAlignment="1">
      <alignment vertical="center" wrapText="1"/>
    </xf>
    <xf numFmtId="0" fontId="0" fillId="0" borderId="255" xfId="0" applyBorder="1" applyAlignment="1" applyProtection="1">
      <alignment vertical="center" wrapText="1"/>
      <protection locked="0"/>
    </xf>
    <xf numFmtId="0" fontId="0" fillId="0" borderId="238" xfId="0" applyBorder="1" applyAlignment="1" applyProtection="1">
      <protection locked="0"/>
    </xf>
    <xf numFmtId="0" fontId="0" fillId="0" borderId="255" xfId="0" applyBorder="1" applyAlignment="1" applyProtection="1">
      <protection locked="0"/>
    </xf>
    <xf numFmtId="0" fontId="0" fillId="0" borderId="256" xfId="0" applyBorder="1" applyAlignment="1" applyProtection="1">
      <protection locked="0"/>
    </xf>
    <xf numFmtId="0" fontId="0" fillId="0" borderId="257" xfId="0" applyBorder="1" applyAlignment="1" applyProtection="1">
      <protection locked="0"/>
    </xf>
    <xf numFmtId="0" fontId="0" fillId="0" borderId="258" xfId="0" applyBorder="1" applyAlignment="1" applyProtection="1">
      <alignment vertical="center" wrapText="1"/>
      <protection locked="0"/>
    </xf>
    <xf numFmtId="0" fontId="10" fillId="0" borderId="258" xfId="0" applyFont="1" applyBorder="1" applyAlignment="1" applyProtection="1">
      <alignment horizontal="center"/>
      <protection locked="0"/>
    </xf>
    <xf numFmtId="0" fontId="10" fillId="0" borderId="257" xfId="0" applyFont="1" applyBorder="1" applyAlignment="1" applyProtection="1">
      <alignment horizontal="center"/>
      <protection locked="0"/>
    </xf>
    <xf numFmtId="0" fontId="10" fillId="0" borderId="245" xfId="0" applyFont="1" applyBorder="1" applyAlignment="1">
      <alignment shrinkToFit="1"/>
    </xf>
    <xf numFmtId="0" fontId="10" fillId="0" borderId="246" xfId="0" applyFont="1" applyBorder="1" applyAlignment="1">
      <alignment shrinkToFit="1"/>
    </xf>
    <xf numFmtId="0" fontId="10" fillId="0" borderId="247" xfId="0" applyFont="1" applyBorder="1" applyAlignment="1">
      <alignment shrinkToFit="1"/>
    </xf>
    <xf numFmtId="0" fontId="0" fillId="0" borderId="258" xfId="0" applyBorder="1" applyAlignment="1" applyProtection="1">
      <protection locked="0"/>
    </xf>
    <xf numFmtId="0" fontId="10" fillId="0" borderId="4" xfId="0" applyFont="1" applyBorder="1" applyAlignment="1">
      <alignment shrinkToFit="1"/>
    </xf>
    <xf numFmtId="0" fontId="10" fillId="0" borderId="5" xfId="0" applyFont="1" applyBorder="1" applyAlignment="1">
      <alignment shrinkToFit="1"/>
    </xf>
    <xf numFmtId="0" fontId="7" fillId="0" borderId="258" xfId="0" applyFont="1" applyBorder="1" applyAlignment="1" applyProtection="1">
      <alignment horizontal="distributed" vertical="center"/>
      <protection locked="0"/>
    </xf>
    <xf numFmtId="0" fontId="7" fillId="0" borderId="257" xfId="0" applyFont="1" applyBorder="1" applyAlignment="1" applyProtection="1">
      <alignment horizontal="distributed" vertical="center"/>
      <protection locked="0"/>
    </xf>
    <xf numFmtId="0" fontId="7" fillId="0" borderId="0" xfId="0" quotePrefix="1" applyFont="1" applyBorder="1" applyAlignment="1">
      <alignment vertical="center"/>
    </xf>
    <xf numFmtId="0" fontId="7" fillId="0" borderId="258" xfId="0" applyFont="1" applyBorder="1" applyAlignment="1" applyProtection="1">
      <alignment horizontal="center" vertical="center" wrapText="1"/>
      <protection locked="0"/>
    </xf>
    <xf numFmtId="0" fontId="10" fillId="0" borderId="6" xfId="0" applyFont="1" applyBorder="1" applyAlignment="1">
      <alignment shrinkToFit="1"/>
    </xf>
    <xf numFmtId="0" fontId="10" fillId="0" borderId="7" xfId="0" applyFont="1" applyBorder="1" applyAlignment="1">
      <alignment shrinkToFit="1"/>
    </xf>
    <xf numFmtId="0" fontId="10" fillId="0" borderId="8" xfId="0" applyFont="1" applyBorder="1" applyAlignment="1">
      <alignment shrinkToFit="1"/>
    </xf>
    <xf numFmtId="0" fontId="0" fillId="0" borderId="259" xfId="0" applyBorder="1" applyProtection="1">
      <alignment vertical="center"/>
      <protection locked="0"/>
    </xf>
    <xf numFmtId="0" fontId="0" fillId="0" borderId="260" xfId="0" applyBorder="1" applyProtection="1">
      <alignment vertical="center"/>
      <protection locked="0"/>
    </xf>
    <xf numFmtId="0" fontId="0" fillId="0" borderId="261" xfId="0" applyBorder="1" applyProtection="1">
      <alignment vertical="center"/>
      <protection locked="0"/>
    </xf>
    <xf numFmtId="0" fontId="0" fillId="0" borderId="0" xfId="0" applyBorder="1" applyAlignment="1" applyProtection="1">
      <alignment horizontal="center" vertical="center" wrapText="1"/>
      <protection locked="0"/>
    </xf>
    <xf numFmtId="0" fontId="10" fillId="0" borderId="0" xfId="0" applyFont="1" applyBorder="1" applyAlignment="1">
      <alignment horizontal="center" vertical="center"/>
    </xf>
    <xf numFmtId="0" fontId="0" fillId="0" borderId="0" xfId="0" applyFont="1">
      <alignment vertical="center"/>
    </xf>
    <xf numFmtId="0" fontId="0" fillId="0" borderId="0" xfId="0" applyFill="1">
      <alignment vertical="center"/>
    </xf>
    <xf numFmtId="0" fontId="7" fillId="0" borderId="257" xfId="0" applyFont="1" applyBorder="1" applyAlignment="1">
      <alignment wrapText="1"/>
    </xf>
    <xf numFmtId="0" fontId="7" fillId="0" borderId="266" xfId="0" applyFont="1" applyBorder="1" applyAlignment="1">
      <alignment horizontal="center" vertical="top" shrinkToFit="1"/>
    </xf>
    <xf numFmtId="0" fontId="7" fillId="0" borderId="257" xfId="0" applyFont="1" applyBorder="1" applyAlignment="1">
      <alignment shrinkToFit="1"/>
    </xf>
    <xf numFmtId="0" fontId="0" fillId="0" borderId="282" xfId="0" applyBorder="1">
      <alignment vertical="center"/>
    </xf>
    <xf numFmtId="0" fontId="7" fillId="0" borderId="282" xfId="0" applyFont="1" applyBorder="1">
      <alignment vertical="center"/>
    </xf>
    <xf numFmtId="0" fontId="0" fillId="0" borderId="284" xfId="0" applyBorder="1">
      <alignment vertical="center"/>
    </xf>
    <xf numFmtId="0" fontId="0" fillId="0" borderId="285" xfId="0" applyBorder="1">
      <alignment vertical="center"/>
    </xf>
    <xf numFmtId="0" fontId="29" fillId="0" borderId="0" xfId="0" applyFont="1" applyAlignment="1">
      <alignment vertical="center" wrapText="1"/>
    </xf>
    <xf numFmtId="0" fontId="3" fillId="0" borderId="0" xfId="0" applyFont="1" applyBorder="1" applyAlignment="1">
      <alignment vertical="center" justifyLastLine="1"/>
    </xf>
    <xf numFmtId="0" fontId="10" fillId="0" borderId="0" xfId="0" applyFont="1" applyBorder="1" applyAlignment="1">
      <alignment horizontal="distributed" vertical="center" wrapText="1"/>
    </xf>
    <xf numFmtId="0" fontId="12" fillId="0" borderId="0" xfId="0" applyFont="1" applyAlignment="1"/>
    <xf numFmtId="0" fontId="30" fillId="0" borderId="0" xfId="0" applyFont="1" applyAlignment="1" applyProtection="1"/>
    <xf numFmtId="0" fontId="28" fillId="0" borderId="0" xfId="0" applyFont="1" applyAlignment="1"/>
    <xf numFmtId="0" fontId="30" fillId="0" borderId="39" xfId="0" applyFont="1" applyBorder="1" applyAlignment="1" applyProtection="1"/>
    <xf numFmtId="0" fontId="28" fillId="0" borderId="0" xfId="0" applyFont="1" applyBorder="1" applyAlignment="1" applyProtection="1">
      <alignment vertical="center"/>
    </xf>
    <xf numFmtId="0" fontId="30" fillId="0" borderId="61" xfId="2" applyFont="1" applyBorder="1" applyAlignment="1" applyProtection="1"/>
    <xf numFmtId="0" fontId="30" fillId="0" borderId="0" xfId="0" applyFont="1" applyBorder="1" applyAlignment="1"/>
    <xf numFmtId="0" fontId="28" fillId="0" borderId="0" xfId="0" applyFont="1" applyAlignment="1">
      <alignment vertical="center"/>
    </xf>
    <xf numFmtId="0" fontId="0" fillId="0" borderId="0" xfId="0">
      <alignment vertical="center"/>
    </xf>
    <xf numFmtId="0" fontId="13" fillId="0" borderId="0" xfId="0" applyFont="1" applyFill="1" applyBorder="1" applyProtection="1">
      <alignment vertical="center"/>
    </xf>
    <xf numFmtId="0" fontId="7" fillId="0" borderId="0" xfId="0" applyFont="1" applyBorder="1" applyAlignment="1">
      <alignment horizontal="center" vertical="center"/>
    </xf>
    <xf numFmtId="0" fontId="0" fillId="0" borderId="0" xfId="0" applyBorder="1" applyAlignment="1">
      <alignment vertical="center" wrapText="1" justifyLastLine="1"/>
    </xf>
    <xf numFmtId="0" fontId="13" fillId="0" borderId="0" xfId="0" applyFont="1" applyAlignment="1">
      <alignment vertical="center"/>
    </xf>
    <xf numFmtId="0" fontId="32" fillId="0" borderId="0" xfId="0" applyFont="1" applyAlignment="1">
      <alignment vertical="center"/>
    </xf>
    <xf numFmtId="0" fontId="7" fillId="0" borderId="0" xfId="0" applyFont="1" applyAlignment="1">
      <alignment vertical="top"/>
    </xf>
    <xf numFmtId="0" fontId="0" fillId="0" borderId="0" xfId="0" applyBorder="1" applyAlignment="1" applyProtection="1">
      <alignment horizontal="center" vertical="center"/>
    </xf>
    <xf numFmtId="0" fontId="0" fillId="0" borderId="0" xfId="0" applyBorder="1" applyAlignment="1" applyProtection="1">
      <alignment horizontal="center" vertical="center" wrapText="1"/>
    </xf>
    <xf numFmtId="0" fontId="41" fillId="0" borderId="12" xfId="0" applyFont="1" applyBorder="1">
      <alignment vertical="center"/>
    </xf>
    <xf numFmtId="0" fontId="10" fillId="0" borderId="318" xfId="0" applyFont="1" applyBorder="1" applyAlignment="1">
      <alignment horizontal="center" vertical="center"/>
    </xf>
    <xf numFmtId="0" fontId="7" fillId="0" borderId="318" xfId="0" applyFont="1" applyBorder="1" applyAlignment="1">
      <alignment horizontal="center"/>
    </xf>
    <xf numFmtId="0" fontId="7"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7" fillId="0" borderId="0" xfId="0" applyFont="1" applyFill="1" applyBorder="1" applyAlignment="1" applyProtection="1">
      <alignment horizontal="center"/>
    </xf>
    <xf numFmtId="0" fontId="7" fillId="0" borderId="0" xfId="0" applyFont="1" applyFill="1" applyBorder="1" applyProtection="1">
      <alignment vertical="center"/>
    </xf>
    <xf numFmtId="0" fontId="7" fillId="0" borderId="5" xfId="0" applyFont="1" applyFill="1" applyBorder="1" applyProtection="1">
      <alignment vertical="center"/>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Alignment="1">
      <alignment vertical="center" wrapText="1"/>
    </xf>
    <xf numFmtId="0" fontId="10" fillId="0" borderId="0" xfId="0" applyFont="1" applyBorder="1" applyAlignment="1" applyProtection="1">
      <alignment vertical="center" wrapText="1"/>
      <protection locked="0"/>
    </xf>
    <xf numFmtId="0" fontId="10" fillId="0" borderId="0" xfId="0" applyFont="1" applyBorder="1" applyAlignment="1" applyProtection="1">
      <alignment vertical="center" shrinkToFit="1"/>
    </xf>
    <xf numFmtId="0" fontId="10" fillId="0" borderId="0" xfId="2" applyFont="1" applyBorder="1" applyAlignment="1" applyProtection="1">
      <alignment vertical="center" shrinkToFit="1"/>
    </xf>
    <xf numFmtId="0" fontId="7" fillId="0" borderId="0" xfId="0" applyFont="1" applyBorder="1" applyAlignment="1" applyProtection="1">
      <alignment horizontal="distributed" vertical="center"/>
    </xf>
    <xf numFmtId="0" fontId="19" fillId="0" borderId="0" xfId="0" applyFont="1" applyBorder="1" applyAlignment="1" applyProtection="1">
      <alignment horizontal="right" vertical="center" shrinkToFit="1"/>
    </xf>
    <xf numFmtId="0" fontId="7" fillId="0" borderId="0" xfId="0" applyFont="1" applyBorder="1" applyAlignment="1" applyProtection="1">
      <alignment horizontal="center" vertical="center" wrapText="1"/>
    </xf>
    <xf numFmtId="0" fontId="7" fillId="0" borderId="0" xfId="0" applyFont="1" applyBorder="1" applyAlignment="1" applyProtection="1">
      <alignment vertical="center"/>
    </xf>
    <xf numFmtId="0" fontId="7" fillId="0" borderId="0" xfId="2" applyFont="1" applyBorder="1" applyAlignment="1" applyProtection="1">
      <alignment horizontal="center" vertical="center"/>
    </xf>
    <xf numFmtId="0" fontId="10" fillId="0" borderId="0" xfId="2" applyFont="1" applyBorder="1" applyAlignment="1" applyProtection="1">
      <alignment vertical="center" wrapText="1"/>
    </xf>
    <xf numFmtId="0" fontId="21" fillId="0" borderId="61" xfId="0" applyFont="1" applyBorder="1" applyAlignment="1" applyProtection="1">
      <alignment vertical="center"/>
    </xf>
    <xf numFmtId="0" fontId="18" fillId="0" borderId="61" xfId="0" applyFont="1" applyBorder="1" applyAlignment="1" applyProtection="1">
      <alignment vertical="center"/>
    </xf>
    <xf numFmtId="0" fontId="18" fillId="0" borderId="61" xfId="0" applyFont="1" applyBorder="1" applyAlignment="1" applyProtection="1">
      <alignment vertical="center" wrapText="1"/>
    </xf>
    <xf numFmtId="0" fontId="0" fillId="0" borderId="61" xfId="0" applyBorder="1" applyAlignment="1" applyProtection="1">
      <alignment vertical="center" wrapText="1"/>
    </xf>
    <xf numFmtId="0" fontId="18" fillId="0" borderId="0" xfId="0" applyFont="1" applyBorder="1" applyAlignment="1" applyProtection="1">
      <alignment horizontal="center" vertical="center" wrapText="1"/>
    </xf>
    <xf numFmtId="0" fontId="0" fillId="0" borderId="260" xfId="0" applyBorder="1" applyProtection="1">
      <alignment vertical="center"/>
    </xf>
    <xf numFmtId="0" fontId="0" fillId="0" borderId="257" xfId="0" applyBorder="1" applyAlignment="1" applyProtection="1"/>
    <xf numFmtId="0" fontId="10" fillId="0" borderId="257" xfId="0" applyFont="1" applyBorder="1" applyAlignment="1" applyProtection="1">
      <alignment horizontal="center"/>
    </xf>
    <xf numFmtId="0" fontId="7" fillId="0" borderId="257" xfId="0" applyFont="1" applyBorder="1" applyAlignment="1" applyProtection="1">
      <alignment horizontal="distributed" vertical="center"/>
    </xf>
    <xf numFmtId="0" fontId="10" fillId="0" borderId="257" xfId="0" applyFont="1" applyBorder="1" applyAlignment="1" applyProtection="1"/>
    <xf numFmtId="0" fontId="0" fillId="0" borderId="261" xfId="0" applyBorder="1" applyProtection="1">
      <alignment vertical="center"/>
    </xf>
    <xf numFmtId="0" fontId="10" fillId="0" borderId="0" xfId="2" applyFont="1" applyBorder="1" applyAlignment="1" applyProtection="1"/>
    <xf numFmtId="0" fontId="10" fillId="0" borderId="0" xfId="2" applyFont="1" applyAlignment="1" applyProtection="1"/>
    <xf numFmtId="0" fontId="17" fillId="0" borderId="0" xfId="2" applyFont="1" applyBorder="1" applyAlignment="1" applyProtection="1">
      <alignment vertical="center"/>
    </xf>
    <xf numFmtId="0" fontId="7" fillId="0" borderId="0" xfId="2" applyFont="1" applyBorder="1" applyAlignment="1" applyProtection="1">
      <alignment horizontal="center"/>
    </xf>
    <xf numFmtId="0" fontId="17" fillId="0" borderId="0" xfId="0" applyFont="1" applyBorder="1" applyAlignment="1" applyProtection="1">
      <alignment vertical="top" wrapText="1"/>
    </xf>
    <xf numFmtId="0" fontId="10" fillId="0" borderId="0" xfId="0" applyFont="1" applyBorder="1" applyAlignment="1" applyProtection="1">
      <alignment horizontal="center" vertical="center" shrinkToFit="1"/>
    </xf>
    <xf numFmtId="0" fontId="10" fillId="0" borderId="59" xfId="0" applyFont="1" applyBorder="1" applyAlignment="1" applyProtection="1">
      <alignment horizontal="center"/>
    </xf>
    <xf numFmtId="0" fontId="10" fillId="0" borderId="20" xfId="0" applyFont="1" applyBorder="1" applyAlignment="1" applyProtection="1">
      <alignment horizontal="center"/>
    </xf>
    <xf numFmtId="0" fontId="7" fillId="0" borderId="0" xfId="0" applyFont="1" applyBorder="1" applyAlignment="1" applyProtection="1">
      <alignment shrinkToFit="1"/>
    </xf>
    <xf numFmtId="0" fontId="1" fillId="0" borderId="0" xfId="0" applyFont="1" applyBorder="1" applyAlignment="1" applyProtection="1">
      <alignment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top"/>
    </xf>
    <xf numFmtId="0" fontId="7" fillId="0" borderId="0" xfId="0" applyFont="1" applyBorder="1" applyAlignment="1" applyProtection="1">
      <alignment vertical="top"/>
    </xf>
    <xf numFmtId="0" fontId="7" fillId="0" borderId="262" xfId="0" applyFont="1" applyBorder="1" applyAlignment="1" applyProtection="1">
      <alignment vertical="top"/>
    </xf>
    <xf numFmtId="0" fontId="0" fillId="0" borderId="262" xfId="0" applyBorder="1" applyProtection="1">
      <alignment vertical="center"/>
    </xf>
    <xf numFmtId="0" fontId="10" fillId="0" borderId="0" xfId="0" applyFont="1" applyBorder="1" applyAlignment="1" applyProtection="1">
      <alignment vertical="center" wrapText="1" justifyLastLine="1"/>
    </xf>
    <xf numFmtId="0" fontId="2" fillId="0" borderId="66" xfId="0" applyFont="1" applyBorder="1" applyAlignment="1" applyProtection="1">
      <alignment horizontal="center" vertical="top"/>
    </xf>
    <xf numFmtId="0" fontId="11" fillId="0" borderId="0" xfId="0" applyFont="1" applyAlignment="1" applyProtection="1">
      <alignment horizontal="center"/>
    </xf>
    <xf numFmtId="0" fontId="10" fillId="0" borderId="7" xfId="0" applyFont="1" applyBorder="1" applyAlignment="1" applyProtection="1">
      <alignment vertical="center" wrapText="1"/>
    </xf>
    <xf numFmtId="0" fontId="0" fillId="0" borderId="14" xfId="0" applyBorder="1" applyAlignment="1" applyProtection="1">
      <alignment vertical="center" wrapText="1"/>
    </xf>
    <xf numFmtId="0" fontId="10" fillId="0" borderId="7" xfId="0" applyFont="1" applyBorder="1" applyProtection="1">
      <alignment vertical="center"/>
    </xf>
    <xf numFmtId="0" fontId="0" fillId="0" borderId="14" xfId="0" applyBorder="1" applyProtection="1">
      <alignment vertical="center"/>
    </xf>
    <xf numFmtId="0" fontId="10" fillId="0" borderId="7" xfId="0" applyFont="1" applyBorder="1" applyAlignment="1" applyProtection="1">
      <alignment wrapText="1"/>
    </xf>
    <xf numFmtId="0" fontId="3" fillId="0" borderId="0" xfId="0" applyFont="1" applyBorder="1" applyAlignment="1">
      <alignment horizontal="center" vertical="center"/>
    </xf>
    <xf numFmtId="0" fontId="7" fillId="0" borderId="0" xfId="0" applyFont="1" applyBorder="1" applyAlignment="1">
      <alignment vertical="center" wrapText="1"/>
    </xf>
    <xf numFmtId="0" fontId="0" fillId="0" borderId="363" xfId="0" applyBorder="1">
      <alignment vertical="center"/>
    </xf>
    <xf numFmtId="0" fontId="0" fillId="0" borderId="353" xfId="0" applyBorder="1" applyAlignment="1">
      <alignment vertical="center" wrapText="1"/>
    </xf>
    <xf numFmtId="0" fontId="0" fillId="0" borderId="333" xfId="0" applyBorder="1">
      <alignment vertical="center"/>
    </xf>
    <xf numFmtId="0" fontId="0" fillId="0" borderId="371" xfId="0" applyBorder="1">
      <alignment vertical="center"/>
    </xf>
    <xf numFmtId="0" fontId="0" fillId="0" borderId="362" xfId="0" applyBorder="1">
      <alignment vertical="center"/>
    </xf>
    <xf numFmtId="0" fontId="3" fillId="0" borderId="333" xfId="0" applyFont="1" applyBorder="1" applyAlignment="1">
      <alignment horizontal="center" vertical="center"/>
    </xf>
    <xf numFmtId="0" fontId="3" fillId="0" borderId="371" xfId="0" applyFont="1" applyBorder="1" applyAlignment="1">
      <alignment horizontal="center" vertical="center"/>
    </xf>
    <xf numFmtId="0" fontId="1" fillId="0" borderId="0" xfId="5" applyAlignment="1" applyProtection="1">
      <alignment horizontal="center"/>
    </xf>
    <xf numFmtId="0" fontId="2" fillId="0" borderId="0" xfId="5" applyFont="1" applyAlignment="1" applyProtection="1">
      <alignment horizontal="center" vertical="top"/>
    </xf>
    <xf numFmtId="0" fontId="3" fillId="0" borderId="0" xfId="5" applyFont="1" applyBorder="1" applyAlignment="1" applyProtection="1">
      <alignment horizontal="distributed" vertical="center"/>
    </xf>
    <xf numFmtId="0" fontId="3" fillId="0" borderId="333" xfId="5" applyFont="1" applyBorder="1" applyAlignment="1" applyProtection="1">
      <alignment horizontal="distributed" vertical="center"/>
    </xf>
    <xf numFmtId="0" fontId="1" fillId="0" borderId="0" xfId="5" applyProtection="1">
      <alignment wrapText="1"/>
    </xf>
    <xf numFmtId="0" fontId="7" fillId="0" borderId="0" xfId="5" applyFont="1" applyBorder="1" applyAlignment="1" applyProtection="1">
      <alignment vertical="center" wrapText="1"/>
    </xf>
    <xf numFmtId="0" fontId="10" fillId="0" borderId="0" xfId="5" applyFont="1" applyBorder="1" applyAlignment="1" applyProtection="1">
      <alignment vertical="center" wrapText="1"/>
    </xf>
    <xf numFmtId="0" fontId="10" fillId="0" borderId="0" xfId="5" applyFont="1" applyBorder="1" applyAlignment="1" applyProtection="1">
      <alignment vertical="center"/>
    </xf>
    <xf numFmtId="0" fontId="10" fillId="0" borderId="0" xfId="5" applyFont="1" applyBorder="1" applyAlignment="1" applyProtection="1">
      <alignment horizontal="distributed" vertical="center" wrapText="1"/>
    </xf>
    <xf numFmtId="0" fontId="1" fillId="0" borderId="0" xfId="5" applyBorder="1" applyAlignment="1" applyProtection="1">
      <alignment vertical="center"/>
    </xf>
    <xf numFmtId="0" fontId="1" fillId="0" borderId="0" xfId="5" applyAlignment="1" applyProtection="1">
      <alignment vertical="center" wrapText="1"/>
    </xf>
    <xf numFmtId="0" fontId="10" fillId="0" borderId="0" xfId="5" quotePrefix="1" applyFont="1" applyBorder="1" applyAlignment="1" applyProtection="1">
      <alignment vertical="center"/>
    </xf>
    <xf numFmtId="0" fontId="10" fillId="0" borderId="0" xfId="5" applyFont="1" applyBorder="1" applyAlignment="1" applyProtection="1">
      <alignment horizontal="distributed" vertical="center"/>
    </xf>
    <xf numFmtId="0" fontId="1" fillId="0" borderId="352" xfId="5" applyBorder="1" applyAlignment="1" applyProtection="1">
      <alignment vertical="center" wrapText="1"/>
    </xf>
    <xf numFmtId="0" fontId="1" fillId="0" borderId="353" xfId="5" applyBorder="1" applyAlignment="1" applyProtection="1">
      <alignment vertical="center" wrapText="1"/>
    </xf>
    <xf numFmtId="0" fontId="1" fillId="0" borderId="251" xfId="5" applyBorder="1" applyAlignment="1" applyProtection="1">
      <alignment vertical="center" wrapText="1"/>
      <protection locked="0"/>
    </xf>
    <xf numFmtId="0" fontId="1" fillId="0" borderId="353" xfId="5" applyBorder="1" applyAlignment="1" applyProtection="1">
      <protection locked="0"/>
    </xf>
    <xf numFmtId="0" fontId="1" fillId="0" borderId="352" xfId="5" applyBorder="1" applyAlignment="1" applyProtection="1"/>
    <xf numFmtId="0" fontId="1" fillId="0" borderId="353" xfId="5" applyBorder="1" applyAlignment="1" applyProtection="1"/>
    <xf numFmtId="0" fontId="1" fillId="0" borderId="361" xfId="5" applyBorder="1" applyAlignment="1" applyProtection="1"/>
    <xf numFmtId="0" fontId="1" fillId="0" borderId="0" xfId="5" applyBorder="1" applyAlignment="1" applyProtection="1"/>
    <xf numFmtId="0" fontId="10" fillId="0" borderId="0" xfId="5" applyFont="1" applyBorder="1" applyAlignment="1" applyProtection="1"/>
    <xf numFmtId="0" fontId="7" fillId="0" borderId="0" xfId="5" applyFont="1" applyBorder="1" applyAlignment="1" applyProtection="1"/>
    <xf numFmtId="0" fontId="7" fillId="0" borderId="0" xfId="5" applyFont="1" applyBorder="1" applyAlignment="1" applyProtection="1">
      <alignment vertical="center"/>
    </xf>
    <xf numFmtId="0" fontId="1" fillId="0" borderId="4" xfId="5" applyBorder="1" applyAlignment="1" applyProtection="1">
      <alignment vertical="center" wrapText="1"/>
    </xf>
    <xf numFmtId="0" fontId="1" fillId="0" borderId="0" xfId="5" applyBorder="1" applyAlignment="1" applyProtection="1">
      <alignment vertical="center" wrapText="1"/>
    </xf>
    <xf numFmtId="0" fontId="1" fillId="0" borderId="11" xfId="5" applyBorder="1" applyAlignment="1" applyProtection="1">
      <alignment vertical="center" wrapText="1"/>
      <protection locked="0"/>
    </xf>
    <xf numFmtId="0" fontId="10" fillId="0" borderId="0" xfId="5" applyFont="1" applyBorder="1" applyAlignment="1" applyProtection="1">
      <alignment horizontal="center" wrapText="1"/>
      <protection locked="0"/>
    </xf>
    <xf numFmtId="0" fontId="1" fillId="0" borderId="0" xfId="5" applyBorder="1" applyAlignment="1" applyProtection="1">
      <protection locked="0"/>
    </xf>
    <xf numFmtId="0" fontId="1" fillId="0" borderId="4" xfId="5" applyBorder="1" applyAlignment="1" applyProtection="1"/>
    <xf numFmtId="0" fontId="1" fillId="0" borderId="12" xfId="5" applyBorder="1" applyAlignment="1" applyProtection="1"/>
    <xf numFmtId="0" fontId="1" fillId="0" borderId="20" xfId="5" applyBorder="1" applyAlignment="1" applyProtection="1">
      <alignment vertical="center" wrapText="1"/>
      <protection locked="0"/>
    </xf>
    <xf numFmtId="0" fontId="10" fillId="0" borderId="0" xfId="5" applyFont="1" applyBorder="1" applyAlignment="1" applyProtection="1">
      <protection locked="0"/>
    </xf>
    <xf numFmtId="0" fontId="1" fillId="0" borderId="0" xfId="5" applyBorder="1" applyAlignment="1" applyProtection="1">
      <alignment wrapText="1"/>
    </xf>
    <xf numFmtId="0" fontId="1" fillId="0" borderId="4" xfId="5" applyBorder="1" applyProtection="1">
      <alignment wrapText="1"/>
    </xf>
    <xf numFmtId="0" fontId="10" fillId="0" borderId="0" xfId="5" applyFont="1" applyBorder="1" applyAlignment="1" applyProtection="1">
      <alignment horizontal="center" wrapText="1"/>
    </xf>
    <xf numFmtId="0" fontId="10" fillId="0" borderId="4" xfId="5" applyFont="1" applyBorder="1" applyAlignment="1" applyProtection="1">
      <alignment horizontal="center" wrapText="1"/>
    </xf>
    <xf numFmtId="49" fontId="10" fillId="0" borderId="0" xfId="5" applyNumberFormat="1" applyFont="1" applyBorder="1" applyAlignment="1" applyProtection="1">
      <alignment horizontal="center" wrapText="1"/>
    </xf>
    <xf numFmtId="0" fontId="1" fillId="0" borderId="0" xfId="5" applyBorder="1" applyProtection="1">
      <alignment wrapText="1"/>
    </xf>
    <xf numFmtId="0" fontId="2" fillId="0" borderId="0" xfId="5" applyFont="1" applyBorder="1" applyAlignment="1" applyProtection="1">
      <alignment horizontal="center" vertical="top" wrapText="1"/>
    </xf>
    <xf numFmtId="0" fontId="7" fillId="0" borderId="0" xfId="5" applyFont="1" applyBorder="1" applyAlignment="1" applyProtection="1">
      <alignment horizontal="distributed" vertical="center"/>
      <protection locked="0"/>
    </xf>
    <xf numFmtId="0" fontId="10" fillId="0" borderId="0" xfId="5" applyFont="1" applyBorder="1" applyAlignment="1" applyProtection="1">
      <alignment horizontal="distributed" vertical="center"/>
      <protection locked="0"/>
    </xf>
    <xf numFmtId="0" fontId="7" fillId="0" borderId="4" xfId="5" applyFont="1" applyBorder="1" applyAlignment="1" applyProtection="1">
      <alignment horizontal="distributed" vertical="center"/>
    </xf>
    <xf numFmtId="0" fontId="13" fillId="0" borderId="376" xfId="5" applyFont="1" applyBorder="1" applyAlignment="1" applyProtection="1">
      <alignment wrapText="1"/>
      <protection locked="0"/>
    </xf>
    <xf numFmtId="0" fontId="17" fillId="0" borderId="0" xfId="5" applyFont="1" applyBorder="1" applyAlignment="1" applyProtection="1">
      <alignment vertical="center"/>
    </xf>
    <xf numFmtId="0" fontId="18" fillId="0" borderId="0" xfId="5" applyFont="1" applyBorder="1" applyAlignment="1" applyProtection="1">
      <alignment vertical="center"/>
    </xf>
    <xf numFmtId="0" fontId="7" fillId="0" borderId="0" xfId="5" applyFont="1" applyBorder="1" applyAlignment="1" applyProtection="1">
      <alignment horizontal="distributed" vertical="center"/>
    </xf>
    <xf numFmtId="0" fontId="1" fillId="0" borderId="20" xfId="5" applyBorder="1" applyAlignment="1" applyProtection="1">
      <alignment vertical="center" wrapText="1"/>
    </xf>
    <xf numFmtId="0" fontId="1" fillId="0" borderId="0" xfId="5" applyBorder="1" applyAlignment="1" applyProtection="1">
      <alignment vertical="center" wrapText="1"/>
      <protection locked="0"/>
    </xf>
    <xf numFmtId="0" fontId="1" fillId="0" borderId="0" xfId="5" applyBorder="1" applyProtection="1">
      <alignment wrapText="1"/>
      <protection locked="0"/>
    </xf>
    <xf numFmtId="0" fontId="10" fillId="0" borderId="0" xfId="5" applyFont="1" applyBorder="1" applyAlignment="1" applyProtection="1">
      <alignment vertical="center" wrapText="1"/>
      <protection locked="0"/>
    </xf>
    <xf numFmtId="0" fontId="2" fillId="0" borderId="4" xfId="5" applyFont="1" applyBorder="1" applyAlignment="1" applyProtection="1">
      <alignment horizontal="center" vertical="top" wrapText="1"/>
    </xf>
    <xf numFmtId="0" fontId="7" fillId="0" borderId="11" xfId="5" applyFont="1" applyBorder="1" applyAlignment="1" applyProtection="1">
      <alignment horizontal="center" vertical="center" wrapText="1"/>
      <protection locked="0"/>
    </xf>
    <xf numFmtId="0" fontId="7" fillId="0" borderId="0" xfId="5" applyFont="1" applyBorder="1" applyAlignment="1" applyProtection="1">
      <alignment horizontal="center"/>
      <protection locked="0"/>
    </xf>
    <xf numFmtId="0" fontId="10" fillId="0" borderId="0" xfId="5" applyFont="1" applyBorder="1" applyAlignment="1" applyProtection="1">
      <alignment horizontal="center" vertical="top"/>
    </xf>
    <xf numFmtId="0" fontId="10" fillId="0" borderId="0" xfId="5" applyFont="1" applyBorder="1" applyAlignment="1" applyProtection="1">
      <alignment horizontal="left" vertical="top"/>
    </xf>
    <xf numFmtId="0" fontId="7" fillId="0" borderId="0" xfId="5" applyFont="1" applyBorder="1" applyAlignment="1" applyProtection="1">
      <alignment horizontal="center" vertical="top"/>
    </xf>
    <xf numFmtId="0" fontId="7" fillId="0" borderId="0" xfId="5" applyFont="1" applyBorder="1" applyAlignment="1" applyProtection="1">
      <alignment horizontal="center"/>
    </xf>
    <xf numFmtId="0" fontId="2" fillId="0" borderId="0" xfId="5" applyFont="1" applyBorder="1" applyAlignment="1" applyProtection="1">
      <alignment horizontal="center" vertical="top" wrapText="1"/>
      <protection locked="0"/>
    </xf>
    <xf numFmtId="0" fontId="1" fillId="0" borderId="0" xfId="5" applyAlignment="1" applyProtection="1"/>
    <xf numFmtId="0" fontId="1" fillId="0" borderId="6" xfId="5" applyBorder="1" applyProtection="1">
      <alignment wrapText="1"/>
    </xf>
    <xf numFmtId="0" fontId="1" fillId="0" borderId="7" xfId="5" applyBorder="1" applyProtection="1">
      <alignment wrapText="1"/>
    </xf>
    <xf numFmtId="0" fontId="1" fillId="0" borderId="372" xfId="5" applyBorder="1" applyProtection="1">
      <alignment wrapText="1"/>
      <protection locked="0"/>
    </xf>
    <xf numFmtId="0" fontId="1" fillId="0" borderId="333" xfId="5" applyBorder="1" applyProtection="1">
      <alignment wrapText="1"/>
    </xf>
    <xf numFmtId="0" fontId="1" fillId="0" borderId="333" xfId="5" applyBorder="1" applyProtection="1">
      <alignment wrapText="1"/>
      <protection locked="0"/>
    </xf>
    <xf numFmtId="0" fontId="1" fillId="0" borderId="377" xfId="5" applyBorder="1" applyProtection="1">
      <alignment wrapText="1"/>
    </xf>
    <xf numFmtId="0" fontId="1" fillId="0" borderId="319" xfId="5" applyBorder="1" applyProtection="1">
      <alignment wrapText="1"/>
    </xf>
    <xf numFmtId="0" fontId="10" fillId="0" borderId="0" xfId="5" applyFont="1" applyBorder="1" applyAlignment="1" applyProtection="1">
      <alignment horizontal="center" vertical="center"/>
    </xf>
    <xf numFmtId="0" fontId="7" fillId="0" borderId="0" xfId="5" applyFont="1" applyAlignment="1" applyProtection="1"/>
    <xf numFmtId="0" fontId="7" fillId="0" borderId="0" xfId="5" applyFont="1" applyProtection="1">
      <alignment wrapText="1"/>
    </xf>
    <xf numFmtId="0" fontId="10" fillId="0" borderId="0" xfId="5" applyFont="1" applyBorder="1" applyAlignment="1" applyProtection="1">
      <alignment horizontal="center" vertical="center" wrapText="1"/>
    </xf>
    <xf numFmtId="0" fontId="7" fillId="0" borderId="0" xfId="5" applyFont="1" applyBorder="1" applyAlignment="1" applyProtection="1">
      <alignment horizontal="center" vertical="center"/>
    </xf>
    <xf numFmtId="0" fontId="16" fillId="0" borderId="352" xfId="5" applyFont="1" applyBorder="1" applyAlignment="1" applyProtection="1">
      <alignment vertical="top" wrapText="1"/>
      <protection locked="0"/>
    </xf>
    <xf numFmtId="0" fontId="16" fillId="0" borderId="353" xfId="5" applyFont="1" applyBorder="1" applyAlignment="1" applyProtection="1">
      <alignment vertical="top" wrapText="1"/>
      <protection locked="0"/>
    </xf>
    <xf numFmtId="0" fontId="16" fillId="0" borderId="360" xfId="5" applyFont="1" applyBorder="1" applyAlignment="1" applyProtection="1">
      <alignment vertical="top" wrapText="1"/>
      <protection locked="0"/>
    </xf>
    <xf numFmtId="0" fontId="16" fillId="0" borderId="6" xfId="5" applyFont="1" applyBorder="1" applyAlignment="1" applyProtection="1">
      <alignment vertical="top" wrapText="1"/>
      <protection locked="0"/>
    </xf>
    <xf numFmtId="0" fontId="16" fillId="0" borderId="7" xfId="5" applyFont="1" applyBorder="1" applyAlignment="1" applyProtection="1">
      <alignment vertical="top" wrapText="1"/>
      <protection locked="0"/>
    </xf>
    <xf numFmtId="0" fontId="16" fillId="0" borderId="8" xfId="5" applyFont="1" applyBorder="1" applyAlignment="1" applyProtection="1">
      <alignment vertical="top" wrapText="1"/>
      <protection locked="0"/>
    </xf>
    <xf numFmtId="0" fontId="16" fillId="0" borderId="4" xfId="5" applyFont="1" applyBorder="1" applyAlignment="1" applyProtection="1">
      <alignment vertical="top" wrapText="1"/>
      <protection locked="0"/>
    </xf>
    <xf numFmtId="0" fontId="16" fillId="0" borderId="0" xfId="5" applyFont="1" applyBorder="1" applyAlignment="1" applyProtection="1">
      <alignment vertical="top" wrapText="1"/>
      <protection locked="0"/>
    </xf>
    <xf numFmtId="0" fontId="16" fillId="0" borderId="5" xfId="5" applyFont="1" applyBorder="1" applyAlignment="1" applyProtection="1">
      <alignment vertical="top" wrapText="1"/>
      <protection locked="0"/>
    </xf>
    <xf numFmtId="0" fontId="1" fillId="0" borderId="0" xfId="7" applyProtection="1">
      <alignment wrapText="1"/>
    </xf>
    <xf numFmtId="0" fontId="1" fillId="0" borderId="0" xfId="7" applyBorder="1" applyProtection="1">
      <alignment wrapText="1"/>
    </xf>
    <xf numFmtId="0" fontId="1" fillId="0" borderId="199" xfId="7" applyBorder="1" applyProtection="1">
      <alignment wrapText="1"/>
    </xf>
    <xf numFmtId="178" fontId="1" fillId="0" borderId="0" xfId="7" applyNumberFormat="1" applyBorder="1" applyAlignment="1" applyProtection="1">
      <alignment vertical="center" wrapText="1"/>
    </xf>
    <xf numFmtId="0" fontId="1" fillId="0" borderId="58" xfId="7" applyBorder="1" applyProtection="1">
      <alignment wrapText="1"/>
    </xf>
    <xf numFmtId="0" fontId="7" fillId="0" borderId="0" xfId="7" applyFont="1" applyAlignment="1" applyProtection="1">
      <alignment vertical="center"/>
    </xf>
    <xf numFmtId="0" fontId="1" fillId="0" borderId="11" xfId="7" applyBorder="1" applyProtection="1">
      <alignment wrapText="1"/>
    </xf>
    <xf numFmtId="178" fontId="14" fillId="0" borderId="388" xfId="7" applyNumberFormat="1" applyFont="1" applyBorder="1" applyAlignment="1" applyProtection="1">
      <alignment horizontal="right" vertical="center"/>
    </xf>
    <xf numFmtId="178" fontId="14" fillId="0" borderId="0" xfId="7" applyNumberFormat="1" applyFont="1" applyBorder="1" applyAlignment="1" applyProtection="1">
      <alignment horizontal="right" vertical="center"/>
    </xf>
    <xf numFmtId="0" fontId="1" fillId="0" borderId="20" xfId="7" applyBorder="1" applyProtection="1">
      <alignment wrapText="1"/>
    </xf>
    <xf numFmtId="0" fontId="1" fillId="0" borderId="388" xfId="7" applyBorder="1" applyProtection="1">
      <alignment wrapText="1"/>
    </xf>
    <xf numFmtId="0" fontId="1" fillId="0" borderId="0" xfId="7" applyAlignment="1" applyProtection="1">
      <alignment horizontal="center" vertical="top"/>
    </xf>
    <xf numFmtId="0" fontId="1" fillId="0" borderId="372" xfId="7" applyBorder="1" applyAlignment="1" applyProtection="1">
      <alignment horizontal="center" vertical="top"/>
    </xf>
    <xf numFmtId="0" fontId="2" fillId="0" borderId="318" xfId="7" applyFont="1" applyBorder="1" applyAlignment="1" applyProtection="1">
      <alignment horizontal="center" vertical="top" wrapText="1"/>
    </xf>
    <xf numFmtId="0" fontId="1" fillId="0" borderId="318" xfId="7" applyBorder="1" applyAlignment="1" applyProtection="1">
      <alignment horizontal="center" vertical="top"/>
    </xf>
    <xf numFmtId="0" fontId="2" fillId="0" borderId="319" xfId="7" applyFont="1" applyBorder="1" applyAlignment="1" applyProtection="1">
      <alignment horizontal="center" vertical="top" wrapText="1"/>
    </xf>
    <xf numFmtId="0" fontId="2" fillId="0" borderId="0" xfId="7" applyFont="1" applyBorder="1" applyAlignment="1" applyProtection="1">
      <alignment horizontal="center" vertical="top" wrapText="1"/>
    </xf>
    <xf numFmtId="0" fontId="1" fillId="0" borderId="0" xfId="7" applyBorder="1" applyAlignment="1" applyProtection="1">
      <alignment horizontal="center" vertical="top"/>
    </xf>
    <xf numFmtId="0" fontId="1" fillId="0" borderId="0" xfId="7" applyAlignment="1" applyProtection="1"/>
    <xf numFmtId="0" fontId="10" fillId="0" borderId="0" xfId="7" applyFont="1" applyAlignment="1" applyProtection="1">
      <alignment vertical="distributed" wrapText="1"/>
    </xf>
    <xf numFmtId="0" fontId="1" fillId="0" borderId="0" xfId="7" applyAlignment="1">
      <alignment wrapText="1"/>
    </xf>
    <xf numFmtId="0" fontId="1" fillId="0" borderId="0" xfId="7" applyAlignment="1" applyProtection="1">
      <alignment vertical="center"/>
    </xf>
    <xf numFmtId="0" fontId="1" fillId="0" borderId="0" xfId="7" applyBorder="1" applyAlignment="1" applyProtection="1">
      <alignment vertical="center"/>
    </xf>
    <xf numFmtId="0" fontId="1" fillId="0" borderId="318" xfId="7" applyBorder="1" applyAlignment="1" applyProtection="1">
      <alignment vertical="center"/>
    </xf>
    <xf numFmtId="0" fontId="7" fillId="0" borderId="0" xfId="7" applyFont="1" applyBorder="1" applyAlignment="1" applyProtection="1">
      <alignment horizontal="left" vertical="distributed" wrapText="1"/>
    </xf>
    <xf numFmtId="0" fontId="10" fillId="0" borderId="318" xfId="7" applyFont="1" applyBorder="1" applyAlignment="1" applyProtection="1">
      <alignment vertical="distributed" wrapText="1"/>
    </xf>
    <xf numFmtId="0" fontId="1" fillId="0" borderId="318" xfId="7" applyBorder="1" applyAlignment="1">
      <alignment wrapText="1"/>
    </xf>
    <xf numFmtId="0" fontId="7" fillId="0" borderId="6" xfId="7" applyFont="1" applyFill="1" applyBorder="1" applyAlignment="1" applyProtection="1">
      <alignment vertical="center" wrapText="1"/>
    </xf>
    <xf numFmtId="0" fontId="7" fillId="0" borderId="8" xfId="7" applyFont="1" applyFill="1" applyBorder="1" applyAlignment="1" applyProtection="1">
      <alignment horizontal="right" vertical="center" wrapText="1"/>
    </xf>
    <xf numFmtId="0" fontId="7" fillId="0" borderId="0" xfId="7" applyFont="1" applyAlignment="1" applyProtection="1">
      <alignment horizontal="left" vertical="distributed"/>
    </xf>
    <xf numFmtId="0" fontId="16" fillId="0" borderId="0" xfId="7" applyFont="1" applyBorder="1" applyAlignment="1" applyProtection="1">
      <alignment horizontal="center" vertical="center"/>
    </xf>
    <xf numFmtId="0" fontId="3" fillId="0" borderId="0" xfId="7" applyFont="1" applyAlignment="1" applyProtection="1">
      <alignment vertical="center"/>
    </xf>
    <xf numFmtId="0" fontId="10" fillId="0" borderId="0" xfId="7" applyFont="1" applyAlignment="1" applyProtection="1">
      <alignment vertical="center"/>
    </xf>
    <xf numFmtId="0" fontId="3" fillId="0" borderId="0" xfId="7" applyFont="1" applyAlignment="1" applyProtection="1">
      <alignment vertical="center" shrinkToFit="1"/>
    </xf>
    <xf numFmtId="38" fontId="3" fillId="0" borderId="0" xfId="7" applyNumberFormat="1" applyFont="1" applyAlignment="1" applyProtection="1">
      <alignment vertical="center"/>
    </xf>
    <xf numFmtId="0" fontId="3" fillId="0" borderId="0" xfId="7" applyFont="1" applyAlignment="1" applyProtection="1">
      <alignment horizontal="left" vertical="center" wrapText="1"/>
    </xf>
    <xf numFmtId="0" fontId="3" fillId="0" borderId="0" xfId="7" applyFont="1" applyBorder="1" applyAlignment="1" applyProtection="1">
      <alignment vertical="center"/>
    </xf>
    <xf numFmtId="0" fontId="10" fillId="0" borderId="387" xfId="7" applyFont="1" applyBorder="1" applyAlignment="1" applyProtection="1">
      <alignment vertical="center"/>
    </xf>
    <xf numFmtId="0" fontId="7" fillId="0" borderId="0" xfId="7" applyFont="1" applyProtection="1">
      <alignment wrapText="1"/>
    </xf>
    <xf numFmtId="0" fontId="7" fillId="0" borderId="0" xfId="7" applyFont="1" applyBorder="1" applyProtection="1">
      <alignment wrapText="1"/>
    </xf>
    <xf numFmtId="0" fontId="3" fillId="0" borderId="0" xfId="7" applyFont="1" applyAlignment="1" applyProtection="1">
      <alignment vertical="center" wrapText="1"/>
    </xf>
    <xf numFmtId="0" fontId="10" fillId="0" borderId="0" xfId="7" applyFont="1" applyAlignment="1" applyProtection="1">
      <alignment vertical="center" wrapText="1"/>
    </xf>
    <xf numFmtId="0" fontId="10" fillId="0" borderId="0" xfId="7" applyFont="1" applyProtection="1">
      <alignment wrapText="1"/>
    </xf>
    <xf numFmtId="176" fontId="19" fillId="0" borderId="519" xfId="0" applyNumberFormat="1" applyFont="1" applyBorder="1" applyAlignment="1" applyProtection="1">
      <alignment vertical="center" wrapText="1"/>
      <protection locked="0"/>
    </xf>
    <xf numFmtId="176" fontId="19" fillId="0" borderId="520" xfId="0" applyNumberFormat="1" applyFont="1" applyBorder="1" applyAlignment="1" applyProtection="1">
      <alignment vertical="center" wrapText="1"/>
      <protection locked="0"/>
    </xf>
    <xf numFmtId="176" fontId="19" fillId="0" borderId="521" xfId="0" applyNumberFormat="1" applyFont="1" applyBorder="1" applyAlignment="1" applyProtection="1">
      <alignment vertical="center" wrapText="1"/>
      <protection locked="0"/>
    </xf>
    <xf numFmtId="176" fontId="19" fillId="0" borderId="76" xfId="0" applyNumberFormat="1" applyFont="1" applyBorder="1" applyAlignment="1" applyProtection="1">
      <alignment vertical="center" wrapText="1"/>
      <protection locked="0"/>
    </xf>
    <xf numFmtId="176" fontId="19" fillId="0" borderId="0" xfId="0" applyNumberFormat="1" applyFont="1" applyBorder="1" applyAlignment="1" applyProtection="1">
      <alignment vertical="center" wrapText="1"/>
      <protection locked="0"/>
    </xf>
    <xf numFmtId="176" fontId="19" fillId="0" borderId="62" xfId="0" applyNumberFormat="1" applyFont="1" applyBorder="1" applyAlignment="1" applyProtection="1">
      <alignment vertical="center" wrapText="1"/>
      <protection locked="0"/>
    </xf>
    <xf numFmtId="176" fontId="19" fillId="0" borderId="92" xfId="0" applyNumberFormat="1" applyFont="1" applyBorder="1" applyAlignment="1" applyProtection="1">
      <alignment vertical="center" wrapText="1"/>
      <protection locked="0"/>
    </xf>
    <xf numFmtId="176" fontId="19" fillId="0" borderId="318" xfId="0" applyNumberFormat="1" applyFont="1" applyBorder="1" applyAlignment="1" applyProtection="1">
      <alignment vertical="center" wrapText="1"/>
      <protection locked="0"/>
    </xf>
    <xf numFmtId="176" fontId="19" fillId="0" borderId="80" xfId="0" applyNumberFormat="1" applyFont="1" applyBorder="1" applyAlignment="1" applyProtection="1">
      <alignment vertical="center" wrapText="1"/>
      <protection locked="0"/>
    </xf>
    <xf numFmtId="0" fontId="7" fillId="0" borderId="479" xfId="0" applyFont="1" applyBorder="1" applyAlignment="1">
      <alignment horizontal="center" vertical="center" wrapText="1"/>
    </xf>
    <xf numFmtId="176" fontId="19" fillId="0" borderId="76"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62" xfId="0" applyNumberFormat="1" applyFont="1" applyBorder="1" applyAlignment="1" applyProtection="1">
      <alignment horizontal="left" vertical="center" wrapText="1"/>
      <protection locked="0"/>
    </xf>
    <xf numFmtId="0" fontId="7" fillId="0" borderId="0" xfId="5" applyFont="1" applyBorder="1" applyAlignment="1" applyProtection="1">
      <alignment horizontal="center" vertical="center"/>
    </xf>
    <xf numFmtId="0" fontId="16" fillId="0" borderId="384" xfId="5" applyFont="1" applyBorder="1" applyAlignment="1" applyProtection="1">
      <alignment vertical="top" wrapText="1"/>
      <protection locked="0"/>
    </xf>
    <xf numFmtId="0" fontId="16" fillId="0" borderId="532" xfId="5" applyFont="1" applyBorder="1" applyAlignment="1" applyProtection="1">
      <alignment vertical="top" wrapText="1"/>
      <protection locked="0"/>
    </xf>
    <xf numFmtId="0" fontId="19" fillId="0" borderId="527" xfId="5" applyFont="1" applyBorder="1" applyAlignment="1" applyProtection="1">
      <alignment vertical="top" wrapText="1"/>
      <protection locked="0"/>
    </xf>
    <xf numFmtId="0" fontId="19" fillId="0" borderId="318" xfId="5" applyFont="1" applyBorder="1" applyAlignment="1" applyProtection="1">
      <alignment vertical="top" wrapText="1"/>
      <protection locked="0"/>
    </xf>
    <xf numFmtId="0" fontId="19" fillId="0" borderId="526" xfId="5" applyFont="1" applyBorder="1" applyAlignment="1" applyProtection="1">
      <alignment vertical="top" wrapText="1"/>
      <protection locked="0"/>
    </xf>
    <xf numFmtId="0" fontId="0" fillId="0" borderId="384" xfId="0" applyBorder="1" applyProtection="1">
      <alignment vertical="center"/>
    </xf>
    <xf numFmtId="0" fontId="2" fillId="0" borderId="318" xfId="0" applyFont="1" applyBorder="1" applyAlignment="1" applyProtection="1">
      <alignment horizontal="center" vertical="top" wrapText="1"/>
    </xf>
    <xf numFmtId="0" fontId="0" fillId="0" borderId="318" xfId="0" applyBorder="1" applyAlignment="1" applyProtection="1">
      <alignment horizontal="center" vertical="top"/>
    </xf>
    <xf numFmtId="0" fontId="7" fillId="0" borderId="0" xfId="0" applyFont="1" applyBorder="1" applyAlignment="1">
      <alignment horizontal="justify" vertical="distributed" wrapText="1"/>
    </xf>
    <xf numFmtId="0" fontId="7" fillId="0" borderId="384" xfId="0" applyFont="1" applyBorder="1">
      <alignment vertical="center"/>
    </xf>
    <xf numFmtId="0" fontId="7" fillId="0" borderId="384" xfId="0" applyFont="1" applyBorder="1" applyAlignment="1"/>
    <xf numFmtId="0" fontId="7" fillId="0" borderId="547" xfId="0" applyFont="1" applyBorder="1">
      <alignment vertical="center"/>
    </xf>
    <xf numFmtId="0" fontId="7" fillId="0" borderId="548" xfId="0" applyFont="1" applyBorder="1">
      <alignment vertical="center"/>
    </xf>
    <xf numFmtId="0" fontId="7" fillId="0" borderId="0" xfId="0" applyFont="1" applyBorder="1" applyAlignment="1" applyProtection="1">
      <alignment horizontal="center" vertical="distributed" textRotation="255" justifyLastLine="1"/>
    </xf>
    <xf numFmtId="0" fontId="37" fillId="0" borderId="0" xfId="0" applyFont="1">
      <alignment vertical="center"/>
    </xf>
    <xf numFmtId="0" fontId="1" fillId="0" borderId="0" xfId="0" applyFont="1" applyBorder="1" applyAlignment="1">
      <alignment vertical="top" wrapText="1"/>
    </xf>
    <xf numFmtId="0" fontId="0" fillId="0" borderId="557" xfId="0" applyBorder="1" applyAlignment="1" applyProtection="1">
      <alignment horizontal="center" vertical="top"/>
    </xf>
    <xf numFmtId="0" fontId="7" fillId="0" borderId="554" xfId="0" applyFont="1" applyBorder="1">
      <alignment vertical="center"/>
    </xf>
    <xf numFmtId="0" fontId="7" fillId="0" borderId="554" xfId="0" applyFont="1" applyBorder="1" applyAlignment="1"/>
    <xf numFmtId="0" fontId="0" fillId="0" borderId="530" xfId="0" applyBorder="1" applyProtection="1">
      <alignment vertical="center"/>
    </xf>
    <xf numFmtId="0" fontId="0" fillId="0" borderId="388" xfId="0" applyBorder="1" applyProtection="1">
      <alignment vertical="center"/>
    </xf>
    <xf numFmtId="0" fontId="0" fillId="0" borderId="384" xfId="0" applyBorder="1" applyAlignment="1">
      <alignment horizontal="center"/>
    </xf>
    <xf numFmtId="0" fontId="0" fillId="0" borderId="554" xfId="0" applyBorder="1" applyAlignment="1">
      <alignment horizontal="center"/>
    </xf>
    <xf numFmtId="0" fontId="0" fillId="0" borderId="555" xfId="0" applyBorder="1">
      <alignment vertical="center"/>
    </xf>
    <xf numFmtId="0" fontId="7" fillId="0" borderId="384" xfId="0" applyFont="1" applyBorder="1" applyAlignment="1">
      <alignment vertical="center"/>
    </xf>
    <xf numFmtId="0" fontId="10" fillId="0" borderId="266" xfId="0" applyFont="1" applyBorder="1" applyAlignment="1">
      <alignment vertical="center"/>
    </xf>
    <xf numFmtId="0" fontId="18" fillId="0" borderId="266" xfId="0" applyFont="1" applyBorder="1" applyAlignment="1">
      <alignment vertical="center" wrapText="1"/>
    </xf>
    <xf numFmtId="0" fontId="7" fillId="0" borderId="276" xfId="0" applyFont="1" applyBorder="1" applyAlignment="1">
      <alignment vertical="center"/>
    </xf>
    <xf numFmtId="0" fontId="18" fillId="0" borderId="0" xfId="0" applyFont="1" applyBorder="1" applyAlignment="1">
      <alignment vertical="center" wrapText="1"/>
    </xf>
    <xf numFmtId="0" fontId="0" fillId="0" borderId="257" xfId="0" applyBorder="1">
      <alignment vertical="center"/>
    </xf>
    <xf numFmtId="0" fontId="0" fillId="0" borderId="554" xfId="0" applyBorder="1">
      <alignment vertical="center"/>
    </xf>
    <xf numFmtId="0" fontId="7" fillId="0" borderId="257" xfId="0" applyFont="1" applyBorder="1" applyAlignment="1">
      <alignment vertical="center"/>
    </xf>
    <xf numFmtId="0" fontId="0" fillId="0" borderId="583" xfId="0" applyBorder="1">
      <alignment vertical="center"/>
    </xf>
    <xf numFmtId="0" fontId="0" fillId="0" borderId="584" xfId="0" applyBorder="1">
      <alignment vertical="center"/>
    </xf>
    <xf numFmtId="0" fontId="10" fillId="0" borderId="260" xfId="0" applyFont="1" applyBorder="1" applyAlignment="1">
      <alignment vertical="center"/>
    </xf>
    <xf numFmtId="0" fontId="7" fillId="0" borderId="261"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585" xfId="0" applyBorder="1" applyProtection="1">
      <alignment vertical="center"/>
    </xf>
    <xf numFmtId="0" fontId="0" fillId="0" borderId="555" xfId="0" applyBorder="1" applyProtection="1">
      <alignment vertical="center"/>
    </xf>
    <xf numFmtId="0" fontId="52" fillId="0" borderId="0" xfId="0" applyFont="1" applyFill="1" applyBorder="1" applyAlignment="1" applyProtection="1">
      <alignment vertical="center" wrapText="1"/>
    </xf>
    <xf numFmtId="0" fontId="0" fillId="0" borderId="0" xfId="0" applyFill="1" applyProtection="1">
      <alignment vertical="center"/>
    </xf>
    <xf numFmtId="0" fontId="55" fillId="0" borderId="0" xfId="0" applyFont="1" applyProtection="1">
      <alignment vertical="center"/>
    </xf>
    <xf numFmtId="0" fontId="56" fillId="0" borderId="0" xfId="0" applyFont="1" applyProtection="1">
      <alignment vertical="center"/>
    </xf>
    <xf numFmtId="0" fontId="7" fillId="0" borderId="592" xfId="0" applyFont="1" applyBorder="1" applyAlignment="1" applyProtection="1">
      <alignment vertical="center" wrapText="1"/>
    </xf>
    <xf numFmtId="0" fontId="7" fillId="0" borderId="593" xfId="0" applyFont="1" applyBorder="1" applyAlignment="1" applyProtection="1">
      <alignment vertical="center" wrapText="1"/>
    </xf>
    <xf numFmtId="0" fontId="7" fillId="0" borderId="594" xfId="0" applyFont="1" applyBorder="1" applyAlignment="1" applyProtection="1">
      <alignment vertical="center" wrapText="1"/>
    </xf>
    <xf numFmtId="0" fontId="7" fillId="0" borderId="384" xfId="0" applyFont="1" applyBorder="1" applyAlignment="1" applyProtection="1">
      <alignment vertical="center" wrapText="1"/>
    </xf>
    <xf numFmtId="0" fontId="7" fillId="0" borderId="595" xfId="0" applyFont="1" applyBorder="1" applyAlignment="1" applyProtection="1">
      <alignment vertical="center" wrapText="1"/>
    </xf>
    <xf numFmtId="0" fontId="7" fillId="0" borderId="542" xfId="0" applyFont="1" applyBorder="1" applyAlignment="1" applyProtection="1">
      <alignment vertical="center" wrapText="1"/>
    </xf>
    <xf numFmtId="0" fontId="7" fillId="0" borderId="541" xfId="0" applyFont="1" applyBorder="1" applyAlignment="1" applyProtection="1">
      <alignment vertical="center"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0" fillId="0" borderId="0" xfId="0" applyFont="1" applyBorder="1" applyAlignment="1" applyProtection="1">
      <alignment horizontal="center"/>
      <protection locked="0"/>
    </xf>
    <xf numFmtId="0" fontId="10" fillId="0" borderId="0" xfId="0" applyFont="1" applyBorder="1" applyAlignment="1">
      <alignment horizontal="distributed" vertical="center"/>
    </xf>
    <xf numFmtId="178" fontId="0" fillId="0" borderId="530" xfId="0" applyNumberFormat="1" applyBorder="1" applyProtection="1">
      <alignment vertical="center"/>
    </xf>
    <xf numFmtId="178" fontId="0" fillId="0" borderId="388" xfId="0" applyNumberFormat="1" applyBorder="1" applyProtection="1">
      <alignment vertical="center"/>
    </xf>
    <xf numFmtId="0" fontId="0" fillId="0" borderId="576" xfId="0" applyBorder="1" applyAlignment="1" applyProtection="1">
      <alignment horizontal="center" vertical="top"/>
    </xf>
    <xf numFmtId="0" fontId="2" fillId="0" borderId="565" xfId="0" applyFont="1" applyBorder="1" applyAlignment="1" applyProtection="1">
      <alignment horizontal="center" vertical="top" wrapText="1"/>
    </xf>
    <xf numFmtId="0" fontId="0" fillId="0" borderId="565" xfId="0" applyBorder="1" applyAlignment="1" applyProtection="1">
      <alignment horizontal="center" vertical="top"/>
    </xf>
    <xf numFmtId="0" fontId="10" fillId="0" borderId="0" xfId="0" applyFont="1" applyAlignment="1"/>
    <xf numFmtId="0" fontId="24" fillId="0" borderId="0" xfId="0" applyFont="1" applyAlignment="1">
      <alignment vertical="top"/>
    </xf>
    <xf numFmtId="0" fontId="0" fillId="0" borderId="384" xfId="0" applyBorder="1" applyAlignment="1">
      <alignment vertical="center" wrapText="1"/>
    </xf>
    <xf numFmtId="0" fontId="0" fillId="0" borderId="597" xfId="0" applyBorder="1" applyAlignment="1" applyProtection="1">
      <alignment vertical="center" wrapText="1"/>
      <protection locked="0"/>
    </xf>
    <xf numFmtId="0" fontId="0" fillId="0" borderId="598" xfId="0" applyBorder="1" applyAlignment="1" applyProtection="1">
      <protection locked="0"/>
    </xf>
    <xf numFmtId="0" fontId="2" fillId="0" borderId="597" xfId="0" applyFont="1" applyBorder="1" applyAlignment="1" applyProtection="1">
      <alignment vertical="top" wrapText="1"/>
    </xf>
    <xf numFmtId="0" fontId="2" fillId="0" borderId="598" xfId="0" applyFont="1" applyBorder="1" applyAlignment="1" applyProtection="1">
      <alignment vertical="top" wrapText="1"/>
    </xf>
    <xf numFmtId="0" fontId="2" fillId="0" borderId="599" xfId="0" applyFont="1" applyBorder="1" applyAlignment="1" applyProtection="1">
      <alignment vertical="top" wrapText="1"/>
    </xf>
    <xf numFmtId="0" fontId="2" fillId="0" borderId="258" xfId="0" applyFont="1" applyBorder="1" applyAlignment="1" applyProtection="1">
      <alignment vertical="top" wrapText="1"/>
    </xf>
    <xf numFmtId="0" fontId="2" fillId="0" borderId="0" xfId="0" applyFont="1" applyBorder="1" applyAlignment="1" applyProtection="1">
      <alignment vertical="top" wrapText="1"/>
    </xf>
    <xf numFmtId="0" fontId="2" fillId="0" borderId="257" xfId="0" applyFont="1" applyBorder="1" applyAlignment="1" applyProtection="1">
      <alignment vertical="top" wrapText="1"/>
    </xf>
    <xf numFmtId="0" fontId="10" fillId="0" borderId="592" xfId="0" applyFont="1" applyBorder="1" applyAlignment="1">
      <alignment shrinkToFit="1"/>
    </xf>
    <xf numFmtId="0" fontId="10" fillId="0" borderId="593" xfId="0" applyFont="1" applyBorder="1" applyAlignment="1">
      <alignment shrinkToFit="1"/>
    </xf>
    <xf numFmtId="0" fontId="10" fillId="0" borderId="594" xfId="0" applyFont="1" applyBorder="1" applyAlignment="1">
      <alignment shrinkToFit="1"/>
    </xf>
    <xf numFmtId="0" fontId="0" fillId="0" borderId="384" xfId="0" applyBorder="1">
      <alignment vertical="center"/>
    </xf>
    <xf numFmtId="0" fontId="10" fillId="0" borderId="384" xfId="0" applyFont="1" applyBorder="1" applyAlignment="1">
      <alignment horizontal="center" wrapText="1"/>
    </xf>
    <xf numFmtId="0" fontId="10" fillId="0" borderId="0" xfId="0" quotePrefix="1" applyFont="1" applyAlignment="1">
      <alignment vertical="center"/>
    </xf>
    <xf numFmtId="0" fontId="10" fillId="0" borderId="0" xfId="0" applyFont="1" applyAlignment="1">
      <alignment vertical="center"/>
    </xf>
    <xf numFmtId="0" fontId="10" fillId="0" borderId="384" xfId="0" applyFont="1" applyBorder="1" applyAlignment="1">
      <alignment shrinkToFit="1"/>
    </xf>
    <xf numFmtId="0" fontId="10" fillId="0" borderId="595" xfId="0" applyFont="1" applyBorder="1" applyAlignment="1">
      <alignment shrinkToFit="1"/>
    </xf>
    <xf numFmtId="0" fontId="2" fillId="0" borderId="384" xfId="0" applyFont="1" applyBorder="1" applyAlignment="1">
      <alignment horizontal="center" vertical="top" wrapText="1"/>
    </xf>
    <xf numFmtId="0" fontId="2" fillId="0" borderId="259" xfId="0" applyFont="1" applyBorder="1" applyAlignment="1" applyProtection="1">
      <alignment vertical="top" wrapText="1"/>
    </xf>
    <xf numFmtId="0" fontId="2" fillId="0" borderId="260" xfId="0" applyFont="1" applyBorder="1" applyAlignment="1" applyProtection="1">
      <alignment vertical="top" wrapText="1"/>
    </xf>
    <xf numFmtId="0" fontId="2" fillId="0" borderId="261" xfId="0" applyFont="1" applyBorder="1" applyAlignment="1" applyProtection="1">
      <alignment vertical="top" wrapText="1"/>
    </xf>
    <xf numFmtId="0" fontId="10" fillId="0" borderId="554" xfId="0" applyFont="1" applyBorder="1" applyAlignment="1">
      <alignment shrinkToFit="1"/>
    </xf>
    <xf numFmtId="0" fontId="10" fillId="0" borderId="555" xfId="0" applyFont="1" applyBorder="1" applyAlignment="1">
      <alignment shrinkToFit="1"/>
    </xf>
    <xf numFmtId="0" fontId="10" fillId="0" borderId="556" xfId="0" applyFont="1" applyBorder="1" applyAlignment="1">
      <alignment shrinkToFit="1"/>
    </xf>
    <xf numFmtId="178" fontId="0" fillId="0" borderId="0" xfId="0" applyNumberFormat="1" applyBorder="1" applyAlignment="1" applyProtection="1">
      <alignment vertical="center" wrapText="1"/>
    </xf>
    <xf numFmtId="0" fontId="5" fillId="0" borderId="0" xfId="0" applyFont="1" applyBorder="1" applyAlignment="1">
      <alignment vertical="center"/>
    </xf>
    <xf numFmtId="0" fontId="22" fillId="0" borderId="0" xfId="0" applyFont="1" applyBorder="1" applyAlignment="1">
      <alignment vertical="center"/>
    </xf>
    <xf numFmtId="0" fontId="11" fillId="0" borderId="0" xfId="0" applyFont="1" applyBorder="1">
      <alignment vertical="center"/>
    </xf>
    <xf numFmtId="0" fontId="8" fillId="0" borderId="0" xfId="0" applyFont="1" applyBorder="1">
      <alignment vertical="center"/>
    </xf>
    <xf numFmtId="178" fontId="0" fillId="0" borderId="0" xfId="0" applyNumberFormat="1" applyBorder="1" applyProtection="1">
      <alignment vertical="center"/>
    </xf>
    <xf numFmtId="178" fontId="14" fillId="0" borderId="0" xfId="0" applyNumberFormat="1" applyFont="1" applyBorder="1" applyAlignment="1" applyProtection="1">
      <alignment vertical="center"/>
    </xf>
    <xf numFmtId="0" fontId="3" fillId="0" borderId="0" xfId="0" applyFont="1" applyBorder="1">
      <alignment vertical="center"/>
    </xf>
    <xf numFmtId="0" fontId="60"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Border="1" applyAlignment="1">
      <alignment horizontal="center" vertical="top" wrapText="1"/>
    </xf>
    <xf numFmtId="0" fontId="0" fillId="0" borderId="0" xfId="0" applyBorder="1" applyAlignment="1">
      <alignment wrapText="1"/>
    </xf>
    <xf numFmtId="0" fontId="18" fillId="0" borderId="0" xfId="0" applyFont="1" applyBorder="1" applyAlignment="1" applyProtection="1">
      <alignment vertical="top" wrapText="1"/>
      <protection locked="0"/>
    </xf>
    <xf numFmtId="0" fontId="18" fillId="0" borderId="0" xfId="0" applyFont="1" applyBorder="1" applyAlignment="1" applyProtection="1">
      <alignment vertical="center" wrapText="1"/>
      <protection locked="0"/>
    </xf>
    <xf numFmtId="0" fontId="24" fillId="0" borderId="0" xfId="0" applyFont="1" applyAlignment="1">
      <alignment vertical="center"/>
    </xf>
    <xf numFmtId="0" fontId="24" fillId="0" borderId="0" xfId="0" applyFont="1" applyAlignment="1"/>
    <xf numFmtId="0" fontId="7" fillId="0" borderId="0" xfId="0" applyFont="1" applyBorder="1" applyAlignment="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pplyProtection="1">
      <alignment horizontal="center"/>
      <protection locked="0"/>
    </xf>
    <xf numFmtId="0" fontId="13" fillId="0" borderId="0" xfId="0" applyFont="1" applyBorder="1" applyAlignment="1">
      <alignment horizontal="center" vertical="center" wrapText="1"/>
    </xf>
    <xf numFmtId="0" fontId="12" fillId="0" borderId="0" xfId="0" applyFont="1" applyAlignment="1" applyProtection="1">
      <alignment horizontal="distributed"/>
    </xf>
    <xf numFmtId="0" fontId="7" fillId="0" borderId="0" xfId="0" applyFont="1" applyBorder="1" applyAlignment="1" applyProtection="1">
      <alignment vertical="center" shrinkToFit="1"/>
    </xf>
    <xf numFmtId="0" fontId="7"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pplyProtection="1">
      <alignment horizontal="center"/>
      <protection locked="0"/>
    </xf>
    <xf numFmtId="0" fontId="10" fillId="0" borderId="0" xfId="0" applyFont="1" applyBorder="1" applyAlignment="1" applyProtection="1">
      <alignment vertical="center" wrapText="1"/>
    </xf>
    <xf numFmtId="0" fontId="11" fillId="0" borderId="0" xfId="0" applyFont="1" applyAlignment="1" applyProtection="1">
      <alignment horizontal="center" shrinkToFit="1"/>
    </xf>
    <xf numFmtId="0" fontId="10" fillId="0" borderId="0" xfId="0" applyFont="1" applyBorder="1" applyAlignment="1">
      <alignment horizontal="center" vertical="center" wrapText="1" justifyLastLine="1"/>
    </xf>
    <xf numFmtId="0" fontId="10" fillId="0" borderId="0" xfId="0" applyFont="1" applyBorder="1" applyAlignment="1" applyProtection="1">
      <alignment horizontal="distributed" vertical="center" wrapText="1" justifyLastLine="1"/>
    </xf>
    <xf numFmtId="0" fontId="7" fillId="0" borderId="0" xfId="0" applyFont="1" applyBorder="1" applyAlignment="1" applyProtection="1">
      <alignment horizontal="center"/>
    </xf>
    <xf numFmtId="0" fontId="10" fillId="0" borderId="0" xfId="0" applyFont="1" applyBorder="1" applyAlignment="1">
      <alignment horizontal="center" vertical="center" shrinkToFit="1"/>
    </xf>
    <xf numFmtId="0" fontId="1" fillId="0" borderId="0" xfId="0" applyFont="1" applyBorder="1" applyAlignment="1">
      <alignment horizontal="left" vertical="top" wrapText="1"/>
    </xf>
    <xf numFmtId="0" fontId="7" fillId="0" borderId="458" xfId="0" applyFont="1" applyBorder="1" applyAlignment="1" applyProtection="1">
      <alignment vertical="center" wrapText="1"/>
    </xf>
    <xf numFmtId="0" fontId="0" fillId="0" borderId="601" xfId="0" applyBorder="1" applyAlignment="1" applyProtection="1">
      <alignment horizontal="center" vertical="top"/>
    </xf>
    <xf numFmtId="0" fontId="0" fillId="0" borderId="602" xfId="0" applyBorder="1" applyAlignment="1" applyProtection="1">
      <alignment horizontal="center" vertical="top"/>
    </xf>
    <xf numFmtId="0" fontId="7" fillId="0" borderId="592" xfId="0" applyFont="1" applyBorder="1">
      <alignment vertical="center"/>
    </xf>
    <xf numFmtId="0" fontId="7" fillId="0" borderId="593" xfId="0" applyFont="1" applyBorder="1">
      <alignment vertical="center"/>
    </xf>
    <xf numFmtId="0" fontId="7" fillId="0" borderId="592" xfId="0" applyFont="1" applyBorder="1" applyAlignment="1">
      <alignment horizontal="center"/>
    </xf>
    <xf numFmtId="0" fontId="7" fillId="0" borderId="593" xfId="0" applyFont="1" applyBorder="1" applyAlignment="1"/>
    <xf numFmtId="0" fontId="0" fillId="0" borderId="594" xfId="0" applyBorder="1">
      <alignment vertical="center"/>
    </xf>
    <xf numFmtId="0" fontId="0" fillId="0" borderId="595" xfId="0" applyBorder="1">
      <alignment vertical="center"/>
    </xf>
    <xf numFmtId="0" fontId="7" fillId="0" borderId="595" xfId="0" applyFont="1" applyBorder="1">
      <alignment vertical="center"/>
    </xf>
    <xf numFmtId="0" fontId="7" fillId="0" borderId="380" xfId="0" applyFont="1" applyBorder="1">
      <alignment vertical="center"/>
    </xf>
    <xf numFmtId="0" fontId="7" fillId="0" borderId="612" xfId="0" applyFont="1" applyBorder="1" applyProtection="1">
      <alignment vertical="center"/>
      <protection locked="0"/>
    </xf>
    <xf numFmtId="0" fontId="7" fillId="0" borderId="609" xfId="0" applyFont="1" applyBorder="1" applyProtection="1">
      <alignment vertical="center"/>
      <protection locked="0"/>
    </xf>
    <xf numFmtId="0" fontId="7" fillId="0" borderId="613" xfId="0" applyFont="1" applyBorder="1" applyProtection="1">
      <alignment vertical="center"/>
      <protection locked="0"/>
    </xf>
    <xf numFmtId="0" fontId="7" fillId="0" borderId="380" xfId="0" applyFont="1" applyBorder="1" applyAlignment="1"/>
    <xf numFmtId="0" fontId="7" fillId="0" borderId="616" xfId="0" applyFont="1" applyBorder="1">
      <alignment vertical="center"/>
    </xf>
    <xf numFmtId="0" fontId="7" fillId="0" borderId="624" xfId="0" applyFont="1" applyBorder="1" applyAlignment="1" applyProtection="1">
      <alignment vertical="top" shrinkToFit="1"/>
    </xf>
    <xf numFmtId="0" fontId="7" fillId="0" borderId="609" xfId="0" applyFont="1" applyBorder="1">
      <alignment vertical="center"/>
    </xf>
    <xf numFmtId="0" fontId="7" fillId="0" borderId="628" xfId="0" applyFont="1" applyBorder="1" applyAlignment="1" applyProtection="1">
      <alignment vertical="top" shrinkToFit="1"/>
    </xf>
    <xf numFmtId="0" fontId="7" fillId="0" borderId="629" xfId="0" applyFont="1" applyBorder="1" applyAlignment="1" applyProtection="1">
      <alignment vertical="top" shrinkToFit="1"/>
    </xf>
    <xf numFmtId="0" fontId="41" fillId="0" borderId="637" xfId="0" applyFont="1" applyBorder="1" applyAlignment="1">
      <alignment vertical="center" shrinkToFit="1"/>
    </xf>
    <xf numFmtId="0" fontId="10" fillId="0" borderId="643" xfId="0" applyFont="1" applyBorder="1" applyAlignment="1" applyProtection="1"/>
    <xf numFmtId="0" fontId="7" fillId="0" borderId="640" xfId="0" applyFont="1" applyBorder="1" applyAlignment="1" applyProtection="1"/>
    <xf numFmtId="0" fontId="10" fillId="0" borderId="645" xfId="0" applyFont="1" applyBorder="1" applyAlignment="1" applyProtection="1"/>
    <xf numFmtId="0" fontId="7" fillId="0" borderId="646" xfId="0" applyFont="1" applyBorder="1" applyAlignment="1" applyProtection="1">
      <alignment shrinkToFit="1"/>
    </xf>
    <xf numFmtId="0" fontId="10" fillId="0" borderId="637" xfId="0" applyFont="1" applyBorder="1" applyAlignment="1" applyProtection="1">
      <alignment horizontal="center" vertical="center"/>
    </xf>
    <xf numFmtId="0" fontId="7" fillId="0" borderId="647" xfId="0" applyFont="1" applyBorder="1">
      <alignment vertical="center"/>
    </xf>
    <xf numFmtId="0" fontId="7" fillId="0" borderId="648" xfId="0" applyFont="1" applyBorder="1">
      <alignment vertical="center"/>
    </xf>
    <xf numFmtId="0" fontId="7" fillId="0" borderId="668" xfId="0" applyFont="1" applyBorder="1" applyAlignment="1">
      <alignment vertical="top" shrinkToFit="1"/>
    </xf>
    <xf numFmtId="0" fontId="10" fillId="0" borderId="669" xfId="0" applyFont="1" applyBorder="1" applyAlignment="1" applyProtection="1">
      <alignment horizontal="center"/>
    </xf>
    <xf numFmtId="0" fontId="7" fillId="0" borderId="665" xfId="0" applyFont="1" applyBorder="1" applyAlignment="1">
      <alignment vertical="top" shrinkToFit="1"/>
    </xf>
    <xf numFmtId="0" fontId="7" fillId="0" borderId="673" xfId="0" applyFont="1" applyBorder="1" applyAlignment="1" applyProtection="1">
      <alignment shrinkToFit="1"/>
    </xf>
    <xf numFmtId="0" fontId="41" fillId="0" borderId="0" xfId="0" applyFont="1">
      <alignment vertical="center"/>
    </xf>
    <xf numFmtId="0" fontId="2" fillId="0" borderId="671" xfId="0" applyFont="1" applyBorder="1" applyAlignment="1" applyProtection="1">
      <alignment horizontal="center" vertical="top" wrapText="1"/>
    </xf>
    <xf numFmtId="0" fontId="0" fillId="0" borderId="671" xfId="0" applyBorder="1" applyAlignment="1" applyProtection="1">
      <alignment horizontal="center" vertical="top"/>
    </xf>
    <xf numFmtId="0" fontId="0" fillId="0" borderId="658" xfId="0" applyBorder="1" applyAlignment="1">
      <alignment horizontal="center"/>
    </xf>
    <xf numFmtId="0" fontId="0" fillId="0" borderId="659" xfId="0" applyBorder="1" applyAlignment="1">
      <alignment horizontal="center"/>
    </xf>
    <xf numFmtId="0" fontId="2" fillId="0" borderId="659" xfId="0" applyFont="1" applyBorder="1" applyAlignment="1">
      <alignment horizontal="center" vertical="top"/>
    </xf>
    <xf numFmtId="0" fontId="0" fillId="0" borderId="659" xfId="0" applyBorder="1" applyAlignment="1">
      <alignment vertical="center" wrapText="1"/>
    </xf>
    <xf numFmtId="0" fontId="0" fillId="0" borderId="674" xfId="0" applyBorder="1">
      <alignment vertical="center"/>
    </xf>
    <xf numFmtId="0" fontId="2" fillId="0" borderId="7" xfId="0" applyFont="1" applyBorder="1" applyAlignment="1">
      <alignment horizontal="center" vertical="top"/>
    </xf>
    <xf numFmtId="0" fontId="7" fillId="0" borderId="658" xfId="0" applyFont="1" applyBorder="1" applyAlignment="1">
      <alignment vertical="center"/>
    </xf>
    <xf numFmtId="0" fontId="7" fillId="0" borderId="659" xfId="0" applyFont="1" applyBorder="1" applyAlignment="1">
      <alignment vertical="center"/>
    </xf>
    <xf numFmtId="0" fontId="7" fillId="0" borderId="674" xfId="0" applyFont="1" applyBorder="1" applyAlignment="1">
      <alignment vertical="center"/>
    </xf>
    <xf numFmtId="0" fontId="7" fillId="0" borderId="595" xfId="0" applyFont="1" applyBorder="1" applyAlignment="1">
      <alignment vertical="center"/>
    </xf>
    <xf numFmtId="0" fontId="7" fillId="0" borderId="634" xfId="0" applyFont="1" applyBorder="1" applyAlignment="1">
      <alignment horizontal="distributed" vertical="center" justifyLastLine="1"/>
    </xf>
    <xf numFmtId="0" fontId="0" fillId="0" borderId="639" xfId="0" applyBorder="1" applyAlignment="1">
      <alignment horizontal="distributed" vertical="center" justifyLastLine="1"/>
    </xf>
    <xf numFmtId="0" fontId="0" fillId="0" borderId="650" xfId="0" applyBorder="1" applyAlignment="1">
      <alignment horizontal="distributed" vertical="center" justifyLastLine="1"/>
    </xf>
    <xf numFmtId="0" fontId="7" fillId="0" borderId="675" xfId="0" applyFont="1" applyBorder="1" applyAlignment="1" applyProtection="1">
      <alignment horizontal="center" vertical="center" textRotation="255"/>
      <protection locked="0"/>
    </xf>
    <xf numFmtId="0" fontId="0" fillId="0" borderId="675" xfId="0" applyBorder="1" applyProtection="1">
      <alignment vertical="center"/>
      <protection locked="0"/>
    </xf>
    <xf numFmtId="0" fontId="10" fillId="0" borderId="675" xfId="0" applyFont="1" applyBorder="1" applyAlignment="1" applyProtection="1">
      <alignment horizontal="center"/>
      <protection locked="0"/>
    </xf>
    <xf numFmtId="0" fontId="10" fillId="0" borderId="675" xfId="0" applyFont="1" applyBorder="1" applyAlignment="1" applyProtection="1">
      <protection locked="0"/>
    </xf>
    <xf numFmtId="0" fontId="7" fillId="0" borderId="675" xfId="0" applyFont="1" applyBorder="1" applyProtection="1">
      <alignment vertical="center"/>
      <protection locked="0"/>
    </xf>
    <xf numFmtId="0" fontId="0" fillId="0" borderId="676" xfId="0" applyBorder="1" applyProtection="1">
      <alignment vertical="center"/>
      <protection locked="0"/>
    </xf>
    <xf numFmtId="0" fontId="0" fillId="0" borderId="675" xfId="0" applyBorder="1">
      <alignment vertical="center"/>
    </xf>
    <xf numFmtId="0" fontId="0" fillId="0" borderId="678" xfId="0" applyBorder="1">
      <alignment vertical="center"/>
    </xf>
    <xf numFmtId="0" fontId="0" fillId="0" borderId="679" xfId="0" applyBorder="1">
      <alignment vertical="center"/>
    </xf>
    <xf numFmtId="0" fontId="0" fillId="0" borderId="677" xfId="0" applyBorder="1">
      <alignment vertical="center"/>
    </xf>
    <xf numFmtId="0" fontId="0" fillId="0" borderId="680" xfId="0" applyBorder="1">
      <alignment vertical="center"/>
    </xf>
    <xf numFmtId="0" fontId="0" fillId="0" borderId="681" xfId="0" applyBorder="1" applyProtection="1">
      <alignment vertical="center"/>
      <protection locked="0"/>
    </xf>
    <xf numFmtId="0" fontId="0" fillId="0" borderId="593" xfId="0" applyBorder="1">
      <alignment vertical="center"/>
    </xf>
    <xf numFmtId="0" fontId="0" fillId="0" borderId="665" xfId="0" applyBorder="1">
      <alignment vertical="center"/>
    </xf>
    <xf numFmtId="0" fontId="0" fillId="0" borderId="686" xfId="0" applyBorder="1">
      <alignment vertical="center"/>
    </xf>
    <xf numFmtId="0" fontId="0" fillId="0" borderId="673" xfId="0" applyBorder="1">
      <alignment vertical="center"/>
    </xf>
    <xf numFmtId="0" fontId="0" fillId="0" borderId="637" xfId="0" applyBorder="1" applyAlignment="1">
      <alignment horizontal="center" vertical="center" textRotation="255"/>
    </xf>
    <xf numFmtId="0" fontId="0" fillId="0" borderId="637" xfId="0" applyBorder="1">
      <alignment vertical="center"/>
    </xf>
    <xf numFmtId="0" fontId="2" fillId="0" borderId="637" xfId="0" applyFont="1" applyBorder="1" applyAlignment="1">
      <alignment horizontal="center" vertical="top"/>
    </xf>
    <xf numFmtId="0" fontId="7" fillId="0" borderId="639" xfId="0" applyFont="1" applyBorder="1" applyAlignment="1">
      <alignment horizontal="distributed" vertical="center" justifyLastLine="1"/>
    </xf>
    <xf numFmtId="0" fontId="7" fillId="0" borderId="650" xfId="0" applyFont="1" applyBorder="1" applyAlignment="1">
      <alignment horizontal="distributed" vertical="center" justifyLastLine="1"/>
    </xf>
    <xf numFmtId="0" fontId="7" fillId="0" borderId="598" xfId="0" applyFont="1" applyBorder="1" applyAlignment="1" applyProtection="1">
      <alignment horizontal="center" vertical="center" textRotation="255"/>
      <protection locked="0"/>
    </xf>
    <xf numFmtId="0" fontId="0" fillId="0" borderId="598" xfId="0" applyBorder="1" applyProtection="1">
      <alignment vertical="center"/>
      <protection locked="0"/>
    </xf>
    <xf numFmtId="0" fontId="10" fillId="0" borderId="598" xfId="0" applyFont="1" applyBorder="1" applyAlignment="1" applyProtection="1">
      <alignment horizontal="center"/>
      <protection locked="0"/>
    </xf>
    <xf numFmtId="0" fontId="10" fillId="0" borderId="598" xfId="0" applyFont="1" applyBorder="1" applyAlignment="1" applyProtection="1">
      <protection locked="0"/>
    </xf>
    <xf numFmtId="0" fontId="7" fillId="0" borderId="598" xfId="0" applyFont="1" applyBorder="1" applyProtection="1">
      <alignment vertical="center"/>
      <protection locked="0"/>
    </xf>
    <xf numFmtId="0" fontId="0" fillId="0" borderId="688" xfId="0" applyBorder="1" applyProtection="1">
      <alignment vertical="center"/>
      <protection locked="0"/>
    </xf>
    <xf numFmtId="0" fontId="0" fillId="0" borderId="689" xfId="0" applyBorder="1">
      <alignment vertical="center"/>
    </xf>
    <xf numFmtId="0" fontId="0" fillId="0" borderId="598" xfId="0" applyBorder="1">
      <alignment vertical="center"/>
    </xf>
    <xf numFmtId="0" fontId="0" fillId="0" borderId="690" xfId="0" applyBorder="1">
      <alignment vertical="center"/>
    </xf>
    <xf numFmtId="0" fontId="7" fillId="0" borderId="598" xfId="0" applyFont="1" applyBorder="1" applyAlignment="1"/>
    <xf numFmtId="0" fontId="7" fillId="0" borderId="688" xfId="0" applyFont="1" applyBorder="1" applyAlignment="1"/>
    <xf numFmtId="0" fontId="7" fillId="0" borderId="681" xfId="0" applyFont="1" applyBorder="1" applyAlignment="1"/>
    <xf numFmtId="0" fontId="0" fillId="0" borderId="695" xfId="0" applyBorder="1" applyProtection="1">
      <alignment vertical="center"/>
      <protection locked="0"/>
    </xf>
    <xf numFmtId="0" fontId="26" fillId="0" borderId="686" xfId="0" applyFont="1" applyBorder="1" applyAlignment="1">
      <alignment vertical="center" wrapText="1"/>
    </xf>
    <xf numFmtId="0" fontId="26" fillId="0" borderId="665" xfId="0" applyFont="1" applyBorder="1" applyAlignment="1">
      <alignment vertical="center" wrapText="1"/>
    </xf>
    <xf numFmtId="0" fontId="7" fillId="0" borderId="665" xfId="0" applyFont="1" applyBorder="1" applyAlignment="1"/>
    <xf numFmtId="0" fontId="7" fillId="0" borderId="695" xfId="0" applyFont="1" applyBorder="1" applyAlignment="1"/>
    <xf numFmtId="0" fontId="0" fillId="0" borderId="696" xfId="0" applyBorder="1">
      <alignment vertical="center"/>
    </xf>
    <xf numFmtId="0" fontId="0" fillId="0" borderId="639" xfId="0" applyBorder="1">
      <alignment vertical="center"/>
    </xf>
    <xf numFmtId="0" fontId="0" fillId="0" borderId="690" xfId="0" applyBorder="1" applyProtection="1">
      <alignment vertical="center"/>
      <protection locked="0"/>
    </xf>
    <xf numFmtId="0" fontId="0" fillId="0" borderId="688" xfId="0" applyBorder="1">
      <alignment vertical="center"/>
    </xf>
    <xf numFmtId="0" fontId="0" fillId="0" borderId="698" xfId="0" applyBorder="1">
      <alignment vertical="center"/>
    </xf>
    <xf numFmtId="0" fontId="0" fillId="0" borderId="699" xfId="0" applyBorder="1">
      <alignment vertical="center"/>
    </xf>
    <xf numFmtId="0" fontId="7" fillId="0" borderId="699" xfId="0" applyFont="1" applyBorder="1" applyAlignment="1">
      <alignment wrapText="1"/>
    </xf>
    <xf numFmtId="0" fontId="0" fillId="0" borderId="681" xfId="0" applyBorder="1" applyAlignment="1">
      <alignment horizontal="center"/>
    </xf>
    <xf numFmtId="0" fontId="0" fillId="0" borderId="700" xfId="0" applyBorder="1">
      <alignment vertical="center"/>
    </xf>
    <xf numFmtId="0" fontId="0" fillId="0" borderId="681" xfId="0" applyBorder="1">
      <alignment vertical="center"/>
    </xf>
    <xf numFmtId="0" fontId="2" fillId="0" borderId="598" xfId="0" applyFont="1" applyBorder="1" applyAlignment="1" applyProtection="1">
      <alignment horizontal="center" vertical="top"/>
      <protection locked="0"/>
    </xf>
    <xf numFmtId="0" fontId="26" fillId="0" borderId="699" xfId="0" applyFont="1" applyBorder="1" applyAlignment="1">
      <alignment horizontal="center" vertical="center" wrapText="1"/>
    </xf>
    <xf numFmtId="0" fontId="26" fillId="0" borderId="598" xfId="0" applyFont="1" applyBorder="1" applyAlignment="1">
      <alignment horizontal="center" vertical="center" wrapText="1"/>
    </xf>
    <xf numFmtId="0" fontId="26" fillId="0" borderId="698" xfId="0" applyFont="1" applyBorder="1" applyAlignment="1">
      <alignment horizontal="center" vertical="center" wrapText="1"/>
    </xf>
    <xf numFmtId="0" fontId="7" fillId="0" borderId="699" xfId="0" applyFont="1" applyBorder="1" applyAlignment="1"/>
    <xf numFmtId="0" fontId="0" fillId="0" borderId="702" xfId="0" applyBorder="1">
      <alignment vertical="center"/>
    </xf>
    <xf numFmtId="0" fontId="0" fillId="0" borderId="703" xfId="0" applyBorder="1">
      <alignment vertical="center"/>
    </xf>
    <xf numFmtId="0" fontId="7" fillId="0" borderId="703" xfId="0" applyFont="1" applyBorder="1" applyAlignment="1"/>
    <xf numFmtId="0" fontId="0" fillId="0" borderId="695" xfId="0" applyBorder="1">
      <alignment vertical="center"/>
    </xf>
    <xf numFmtId="0" fontId="10" fillId="0" borderId="240" xfId="0" applyFont="1" applyBorder="1" applyAlignment="1" applyProtection="1">
      <alignment horizontal="center" vertical="center" wrapText="1"/>
    </xf>
    <xf numFmtId="0" fontId="10" fillId="0" borderId="238" xfId="0" applyFont="1" applyBorder="1" applyAlignment="1" applyProtection="1">
      <alignment horizontal="center" vertical="center" wrapText="1"/>
    </xf>
    <xf numFmtId="0" fontId="10" fillId="0" borderId="238" xfId="0" applyFont="1" applyBorder="1" applyAlignment="1" applyProtection="1">
      <alignment vertical="center" wrapText="1"/>
      <protection locked="0"/>
    </xf>
    <xf numFmtId="0" fontId="10" fillId="0" borderId="248" xfId="0" applyFont="1" applyBorder="1" applyAlignment="1" applyProtection="1">
      <alignment vertical="center" wrapText="1"/>
      <protection locked="0"/>
    </xf>
    <xf numFmtId="0" fontId="10" fillId="0" borderId="210" xfId="0" applyFont="1" applyBorder="1" applyAlignment="1" applyProtection="1">
      <alignment vertical="center" wrapText="1"/>
      <protection locked="0"/>
    </xf>
    <xf numFmtId="0" fontId="10" fillId="0" borderId="66" xfId="0" applyFont="1" applyBorder="1" applyAlignment="1" applyProtection="1">
      <alignment vertical="center" wrapText="1"/>
      <protection locked="0"/>
    </xf>
    <xf numFmtId="0" fontId="10" fillId="0" borderId="162" xfId="0" applyFont="1" applyBorder="1" applyAlignment="1" applyProtection="1">
      <alignment vertical="center" wrapText="1"/>
      <protection locked="0"/>
    </xf>
    <xf numFmtId="0" fontId="7" fillId="0" borderId="2" xfId="0" applyFont="1" applyBorder="1" applyAlignment="1">
      <alignment horizontal="distributed" vertical="center"/>
    </xf>
    <xf numFmtId="0" fontId="7" fillId="0" borderId="7" xfId="0" applyFont="1" applyBorder="1" applyAlignment="1">
      <alignment horizontal="distributed" vertical="center"/>
    </xf>
    <xf numFmtId="0" fontId="7" fillId="0" borderId="2" xfId="0" applyFont="1" applyBorder="1" applyAlignment="1">
      <alignment horizontal="distributed" vertical="center" wrapText="1"/>
    </xf>
    <xf numFmtId="0" fontId="11" fillId="0" borderId="0" xfId="0" applyFont="1" applyAlignment="1" applyProtection="1">
      <alignment horizontal="center"/>
    </xf>
    <xf numFmtId="0" fontId="12" fillId="0" borderId="124" xfId="0" applyFont="1" applyBorder="1" applyAlignment="1" applyProtection="1">
      <alignment horizontal="center" vertical="center" wrapText="1"/>
      <protection locked="0"/>
    </xf>
    <xf numFmtId="0" fontId="12" fillId="0" borderId="125" xfId="0" applyFont="1" applyBorder="1" applyAlignment="1" applyProtection="1">
      <alignment horizontal="center" vertical="center" wrapText="1"/>
      <protection locked="0"/>
    </xf>
    <xf numFmtId="0" fontId="12" fillId="0" borderId="126" xfId="0" applyFont="1" applyBorder="1" applyAlignment="1" applyProtection="1">
      <alignment horizontal="center" vertical="center" wrapText="1"/>
      <protection locked="0"/>
    </xf>
    <xf numFmtId="0" fontId="12" fillId="0" borderId="123" xfId="0" applyFont="1" applyBorder="1" applyAlignment="1" applyProtection="1">
      <alignment horizontal="center" vertical="center" wrapText="1"/>
      <protection locked="0"/>
    </xf>
    <xf numFmtId="0" fontId="12" fillId="0" borderId="117" xfId="0" applyFont="1" applyBorder="1" applyAlignment="1" applyProtection="1">
      <alignment horizontal="center" vertical="center" wrapText="1"/>
      <protection locked="0"/>
    </xf>
    <xf numFmtId="0" fontId="12" fillId="0" borderId="119" xfId="0" applyFont="1" applyBorder="1" applyAlignment="1" applyProtection="1">
      <alignment horizontal="center" vertical="center" wrapText="1"/>
      <protection locked="0"/>
    </xf>
    <xf numFmtId="0" fontId="7" fillId="0" borderId="35" xfId="0" applyFont="1" applyBorder="1" applyAlignment="1" applyProtection="1">
      <alignment horizontal="distributed" vertical="center"/>
    </xf>
    <xf numFmtId="0" fontId="12" fillId="0" borderId="127" xfId="0" applyFont="1" applyBorder="1" applyAlignment="1" applyProtection="1">
      <alignment horizontal="center" vertical="center"/>
      <protection locked="0"/>
    </xf>
    <xf numFmtId="0" fontId="12" fillId="0" borderId="128"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27" fillId="0" borderId="56" xfId="0" applyFont="1" applyBorder="1" applyAlignment="1" applyProtection="1">
      <alignment horizontal="center" vertical="center"/>
    </xf>
    <xf numFmtId="0" fontId="27" fillId="0" borderId="130" xfId="0" applyFont="1" applyBorder="1" applyAlignment="1" applyProtection="1">
      <alignment horizontal="center" vertical="center"/>
    </xf>
    <xf numFmtId="0" fontId="27" fillId="0" borderId="131" xfId="0" applyFont="1" applyBorder="1" applyAlignment="1" applyProtection="1">
      <alignment horizontal="center" vertical="center"/>
    </xf>
    <xf numFmtId="0" fontId="4" fillId="0" borderId="0" xfId="0" applyFont="1" applyAlignment="1" applyProtection="1">
      <alignment horizontal="center" vertical="center"/>
    </xf>
    <xf numFmtId="0" fontId="12" fillId="0" borderId="0" xfId="0" applyFont="1" applyAlignment="1" applyProtection="1">
      <alignment horizontal="distributed"/>
    </xf>
    <xf numFmtId="0" fontId="4" fillId="0" borderId="0" xfId="0" applyFont="1" applyAlignment="1" applyProtection="1">
      <alignment horizontal="distributed"/>
    </xf>
    <xf numFmtId="0" fontId="0" fillId="0" borderId="0" xfId="0" applyAlignment="1"/>
    <xf numFmtId="0" fontId="7" fillId="0" borderId="0" xfId="0" applyFont="1" applyBorder="1" applyAlignment="1" applyProtection="1">
      <alignment horizontal="center" vertical="center"/>
    </xf>
    <xf numFmtId="0" fontId="7" fillId="0" borderId="7" xfId="0" applyFont="1" applyBorder="1" applyAlignment="1">
      <alignment horizontal="distributed" vertical="center" wrapText="1"/>
    </xf>
    <xf numFmtId="49" fontId="12" fillId="0" borderId="123" xfId="0" applyNumberFormat="1" applyFont="1" applyBorder="1" applyAlignment="1" applyProtection="1">
      <alignment horizontal="center" vertical="center"/>
      <protection locked="0"/>
    </xf>
    <xf numFmtId="49" fontId="0" fillId="0" borderId="117" xfId="0" applyNumberFormat="1" applyBorder="1" applyAlignment="1" applyProtection="1">
      <alignment horizontal="center"/>
      <protection locked="0"/>
    </xf>
    <xf numFmtId="49" fontId="0" fillId="0" borderId="119" xfId="0" applyNumberFormat="1" applyBorder="1" applyAlignment="1" applyProtection="1">
      <alignment horizontal="center"/>
      <protection locked="0"/>
    </xf>
    <xf numFmtId="49" fontId="0" fillId="0" borderId="123" xfId="0" applyNumberFormat="1" applyBorder="1" applyAlignment="1" applyProtection="1">
      <alignment horizontal="center"/>
      <protection locked="0"/>
    </xf>
    <xf numFmtId="49" fontId="0" fillId="0" borderId="117" xfId="0" applyNumberFormat="1" applyBorder="1" applyProtection="1">
      <alignment vertical="center"/>
      <protection locked="0"/>
    </xf>
    <xf numFmtId="49" fontId="0" fillId="0" borderId="119" xfId="0" applyNumberFormat="1" applyBorder="1" applyProtection="1">
      <alignment vertical="center"/>
      <protection locked="0"/>
    </xf>
    <xf numFmtId="49" fontId="0" fillId="0" borderId="120" xfId="0" applyNumberFormat="1" applyBorder="1" applyProtection="1">
      <alignment vertical="center"/>
      <protection locked="0"/>
    </xf>
    <xf numFmtId="49" fontId="0" fillId="0" borderId="121" xfId="0" applyNumberFormat="1" applyBorder="1" applyProtection="1">
      <alignment vertical="center"/>
      <protection locked="0"/>
    </xf>
    <xf numFmtId="49" fontId="0" fillId="0" borderId="122" xfId="0" applyNumberFormat="1" applyBorder="1" applyProtection="1">
      <alignment vertical="center"/>
      <protection locked="0"/>
    </xf>
    <xf numFmtId="49" fontId="54" fillId="0" borderId="586" xfId="8" applyNumberFormat="1" applyFont="1" applyBorder="1" applyAlignment="1" applyProtection="1">
      <alignment horizontal="center" vertical="center"/>
      <protection locked="0"/>
    </xf>
    <xf numFmtId="49" fontId="7" fillId="0" borderId="587" xfId="0" applyNumberFormat="1" applyFont="1" applyBorder="1" applyProtection="1">
      <alignment vertical="center"/>
      <protection locked="0"/>
    </xf>
    <xf numFmtId="49" fontId="7" fillId="0" borderId="588" xfId="0" applyNumberFormat="1" applyFont="1" applyBorder="1" applyProtection="1">
      <alignment vertical="center"/>
      <protection locked="0"/>
    </xf>
    <xf numFmtId="49" fontId="7" fillId="0" borderId="589" xfId="0" applyNumberFormat="1" applyFont="1" applyBorder="1" applyProtection="1">
      <alignment vertical="center"/>
      <protection locked="0"/>
    </xf>
    <xf numFmtId="49" fontId="7" fillId="0" borderId="590" xfId="0" applyNumberFormat="1" applyFont="1" applyBorder="1" applyProtection="1">
      <alignment vertical="center"/>
      <protection locked="0"/>
    </xf>
    <xf numFmtId="49" fontId="7" fillId="0" borderId="591" xfId="0" applyNumberFormat="1" applyFont="1" applyBorder="1" applyProtection="1">
      <alignment vertical="center"/>
      <protection locked="0"/>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0" xfId="0" applyFont="1" applyBorder="1" applyAlignment="1" applyProtection="1">
      <alignment horizontal="distributed"/>
    </xf>
    <xf numFmtId="0" fontId="42" fillId="0" borderId="116" xfId="0" applyFont="1" applyBorder="1" applyAlignment="1" applyProtection="1">
      <alignment horizontal="right" vertical="center" shrinkToFit="1"/>
      <protection locked="0"/>
    </xf>
    <xf numFmtId="0" fontId="42" fillId="0" borderId="117" xfId="0" applyFont="1" applyBorder="1" applyAlignment="1" applyProtection="1">
      <alignment horizontal="right" vertical="center" shrinkToFit="1"/>
      <protection locked="0"/>
    </xf>
    <xf numFmtId="0" fontId="42" fillId="0" borderId="115" xfId="0" applyFont="1" applyBorder="1" applyAlignment="1" applyProtection="1">
      <alignment horizontal="right" vertical="center" shrinkToFit="1"/>
      <protection locked="0"/>
    </xf>
    <xf numFmtId="0" fontId="7" fillId="0" borderId="38" xfId="0" applyFont="1" applyBorder="1" applyAlignment="1" applyProtection="1">
      <alignment horizontal="center" vertical="distributed" wrapText="1"/>
    </xf>
    <xf numFmtId="0" fontId="42" fillId="0" borderId="34" xfId="0" applyFont="1" applyBorder="1" applyAlignment="1" applyProtection="1">
      <alignment horizontal="right" vertical="center" shrinkToFit="1"/>
    </xf>
    <xf numFmtId="0" fontId="42" fillId="0" borderId="35" xfId="0" applyFont="1" applyBorder="1" applyAlignment="1" applyProtection="1">
      <alignment horizontal="right" vertical="center" shrinkToFit="1"/>
    </xf>
    <xf numFmtId="0" fontId="42" fillId="0" borderId="36" xfId="0" applyFont="1" applyBorder="1" applyAlignment="1" applyProtection="1">
      <alignment horizontal="right" vertical="center" shrinkToFit="1"/>
    </xf>
    <xf numFmtId="0" fontId="7" fillId="0" borderId="0" xfId="0" applyFont="1" applyFill="1" applyBorder="1" applyAlignment="1" applyProtection="1">
      <alignment shrinkToFit="1"/>
    </xf>
    <xf numFmtId="0" fontId="7" fillId="0" borderId="0" xfId="0" applyFont="1" applyBorder="1" applyAlignment="1" applyProtection="1">
      <alignment horizontal="distributed" wrapText="1"/>
    </xf>
    <xf numFmtId="0" fontId="7" fillId="0" borderId="0" xfId="0" applyFont="1" applyBorder="1" applyAlignment="1" applyProtection="1">
      <alignment horizontal="distributed" shrinkToFit="1"/>
    </xf>
    <xf numFmtId="0" fontId="0" fillId="0" borderId="0" xfId="0" applyAlignment="1">
      <alignment shrinkToFit="1"/>
    </xf>
    <xf numFmtId="0" fontId="7" fillId="0" borderId="0" xfId="0" applyFont="1" applyBorder="1" applyAlignment="1" applyProtection="1">
      <alignment horizontal="distributed" vertical="center"/>
    </xf>
    <xf numFmtId="0" fontId="42" fillId="0" borderId="242" xfId="0" applyFont="1" applyBorder="1" applyAlignment="1" applyProtection="1">
      <alignment vertical="center" wrapText="1"/>
      <protection locked="0"/>
    </xf>
    <xf numFmtId="0" fontId="42" fillId="0" borderId="243" xfId="0" applyFont="1" applyBorder="1" applyAlignment="1" applyProtection="1">
      <alignment vertical="center" wrapText="1"/>
      <protection locked="0"/>
    </xf>
    <xf numFmtId="0" fontId="42" fillId="0" borderId="244" xfId="0" applyFont="1" applyBorder="1" applyAlignment="1" applyProtection="1">
      <alignment vertical="center" wrapText="1"/>
      <protection locked="0"/>
    </xf>
    <xf numFmtId="0" fontId="7" fillId="0" borderId="0" xfId="0" applyFont="1" applyBorder="1" applyAlignment="1" applyProtection="1">
      <alignment vertical="center" shrinkToFit="1"/>
    </xf>
    <xf numFmtId="0" fontId="0" fillId="0" borderId="0" xfId="0" applyAlignment="1">
      <alignment vertical="center" shrinkToFit="1"/>
    </xf>
    <xf numFmtId="0" fontId="0" fillId="0" borderId="118" xfId="0" applyBorder="1" applyAlignment="1" applyProtection="1">
      <alignment horizontal="center" vertical="distributed" wrapText="1"/>
    </xf>
    <xf numFmtId="0" fontId="7" fillId="0" borderId="43"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7" fillId="0" borderId="38" xfId="0" applyFont="1" applyBorder="1" applyAlignment="1" applyProtection="1">
      <alignment horizontal="center" vertical="center"/>
    </xf>
    <xf numFmtId="0" fontId="7" fillId="0" borderId="42" xfId="0" applyFont="1" applyBorder="1" applyAlignment="1" applyProtection="1">
      <alignment horizontal="center" vertical="center"/>
    </xf>
    <xf numFmtId="0" fontId="3" fillId="0" borderId="112" xfId="0" applyFont="1" applyBorder="1" applyAlignment="1" applyProtection="1">
      <alignment horizontal="center" vertical="center"/>
    </xf>
    <xf numFmtId="0" fontId="3" fillId="0" borderId="113" xfId="0" applyFont="1" applyBorder="1" applyAlignment="1" applyProtection="1">
      <alignment horizontal="center" vertical="center"/>
    </xf>
    <xf numFmtId="0" fontId="3" fillId="0" borderId="114" xfId="0" applyFont="1" applyBorder="1" applyAlignment="1" applyProtection="1">
      <alignment horizontal="center" vertical="center"/>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0" fillId="0" borderId="110" xfId="0" applyBorder="1" applyAlignment="1" applyProtection="1">
      <alignment vertical="center" wrapText="1"/>
    </xf>
    <xf numFmtId="0" fontId="0" fillId="0" borderId="111" xfId="0" applyBorder="1" applyAlignment="1" applyProtection="1">
      <alignment vertical="center" wrapText="1"/>
    </xf>
    <xf numFmtId="0" fontId="0" fillId="0" borderId="106" xfId="0" applyBorder="1" applyAlignment="1" applyProtection="1">
      <alignment vertical="center" wrapText="1"/>
    </xf>
    <xf numFmtId="0" fontId="0" fillId="0" borderId="107" xfId="0" applyBorder="1" applyAlignment="1" applyProtection="1">
      <alignment vertical="center" wrapText="1"/>
    </xf>
    <xf numFmtId="0" fontId="0" fillId="0" borderId="108" xfId="0" applyBorder="1" applyAlignment="1" applyProtection="1">
      <alignment vertical="center" wrapText="1"/>
    </xf>
    <xf numFmtId="0" fontId="0" fillId="0" borderId="109" xfId="0" applyBorder="1" applyAlignment="1" applyProtection="1">
      <alignment vertical="center" wrapText="1"/>
    </xf>
    <xf numFmtId="0" fontId="7" fillId="0" borderId="97"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78" xfId="0" applyFont="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7"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3" fillId="0" borderId="0" xfId="0" applyFont="1" applyAlignment="1" applyProtection="1">
      <alignment horizontal="distributed" vertical="center"/>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4" fillId="0" borderId="0" xfId="0" applyNumberFormat="1" applyFont="1" applyBorder="1" applyAlignment="1" applyProtection="1">
      <alignment horizontal="right" vertical="center"/>
    </xf>
    <xf numFmtId="0" fontId="5" fillId="0" borderId="0" xfId="0" applyFont="1" applyAlignment="1" applyProtection="1">
      <alignment horizontal="distributed" vertical="center"/>
    </xf>
    <xf numFmtId="0" fontId="19" fillId="0" borderId="116" xfId="0" applyFont="1" applyBorder="1" applyAlignment="1" applyProtection="1">
      <alignment horizontal="right" vertical="center" shrinkToFit="1"/>
      <protection locked="0"/>
    </xf>
    <xf numFmtId="0" fontId="19" fillId="0" borderId="115" xfId="0" applyFont="1" applyBorder="1" applyAlignment="1" applyProtection="1">
      <alignment horizontal="right" vertical="center" shrinkToFit="1"/>
      <protection locked="0"/>
    </xf>
    <xf numFmtId="0" fontId="0" fillId="0" borderId="133" xfId="0" applyBorder="1" applyAlignment="1">
      <alignment horizontal="center" vertical="center"/>
    </xf>
    <xf numFmtId="0" fontId="0" fillId="0" borderId="134" xfId="0" applyBorder="1" applyAlignment="1">
      <alignment horizontal="center" vertical="center"/>
    </xf>
    <xf numFmtId="0" fontId="19" fillId="0" borderId="34" xfId="0" applyFont="1" applyBorder="1" applyAlignment="1" applyProtection="1">
      <alignment horizontal="right" vertical="center" shrinkToFit="1"/>
    </xf>
    <xf numFmtId="0" fontId="19" fillId="0" borderId="36" xfId="0" applyFont="1" applyBorder="1" applyAlignment="1" applyProtection="1">
      <alignment horizontal="right" vertical="center" shrinkToFit="1"/>
    </xf>
    <xf numFmtId="0" fontId="17" fillId="0" borderId="135" xfId="0" applyFont="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97" xfId="0" applyBorder="1" applyAlignment="1" applyProtection="1">
      <alignment horizontal="center" vertical="center" wrapText="1"/>
    </xf>
    <xf numFmtId="0" fontId="17" fillId="0" borderId="32" xfId="0" applyFont="1" applyBorder="1" applyAlignment="1" applyProtection="1">
      <alignment horizontal="center" vertical="center" shrinkToFi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43" xfId="0" applyFont="1" applyBorder="1" applyAlignment="1">
      <alignment horizontal="center" vertical="center"/>
    </xf>
    <xf numFmtId="0" fontId="7" fillId="0" borderId="133" xfId="0" applyFont="1" applyBorder="1" applyAlignment="1">
      <alignment horizontal="center" vertical="center"/>
    </xf>
    <xf numFmtId="0" fontId="7" fillId="0" borderId="144" xfId="0" applyFont="1" applyBorder="1" applyAlignment="1">
      <alignment horizontal="center" vertical="center"/>
    </xf>
    <xf numFmtId="0" fontId="19" fillId="0" borderId="0" xfId="0" applyFont="1" applyBorder="1" applyAlignment="1" applyProtection="1">
      <alignment horizontal="right" vertical="center" shrinkToFit="1"/>
    </xf>
    <xf numFmtId="0" fontId="17" fillId="0" borderId="141" xfId="0" applyFont="1" applyBorder="1" applyAlignment="1" applyProtection="1">
      <alignment horizontal="center" vertical="center" shrinkToFit="1"/>
      <protection locked="0"/>
    </xf>
    <xf numFmtId="0" fontId="17" fillId="0" borderId="142" xfId="0" applyFont="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7" fillId="0" borderId="137" xfId="0" applyFont="1" applyBorder="1" applyAlignment="1" applyProtection="1">
      <alignment horizontal="center" vertical="center" shrinkToFit="1"/>
      <protection locked="0"/>
    </xf>
    <xf numFmtId="0" fontId="7" fillId="0" borderId="134" xfId="0" applyFont="1" applyBorder="1" applyAlignment="1">
      <alignment horizontal="center" vertical="center"/>
    </xf>
    <xf numFmtId="0" fontId="7" fillId="0" borderId="34" xfId="0" applyFont="1" applyBorder="1" applyAlignment="1">
      <alignment horizontal="center" vertical="distributed" wrapText="1"/>
    </xf>
    <xf numFmtId="0" fontId="7" fillId="0" borderId="35" xfId="0" applyFont="1" applyBorder="1" applyAlignment="1">
      <alignment horizontal="center" vertical="distributed" wrapText="1"/>
    </xf>
    <xf numFmtId="0" fontId="7" fillId="0" borderId="145" xfId="0" applyFont="1" applyBorder="1" applyAlignment="1">
      <alignment horizontal="center"/>
    </xf>
    <xf numFmtId="0" fontId="7" fillId="0" borderId="146" xfId="0" applyFont="1" applyBorder="1" applyAlignment="1">
      <alignment horizontal="center"/>
    </xf>
    <xf numFmtId="0" fontId="7" fillId="0" borderId="60" xfId="0" applyFont="1" applyBorder="1" applyAlignment="1">
      <alignment horizontal="center" vertical="center"/>
    </xf>
    <xf numFmtId="0" fontId="0" fillId="0" borderId="111" xfId="0" applyBorder="1" applyAlignment="1">
      <alignment horizontal="center" vertical="center"/>
    </xf>
    <xf numFmtId="0" fontId="0" fillId="0" borderId="106" xfId="0" applyBorder="1" applyAlignment="1">
      <alignment horizontal="center" vertical="center"/>
    </xf>
    <xf numFmtId="0" fontId="7" fillId="0" borderId="139" xfId="0" applyFont="1" applyBorder="1" applyAlignment="1" applyProtection="1">
      <alignment horizontal="center" vertical="center"/>
    </xf>
    <xf numFmtId="0" fontId="7" fillId="0" borderId="101" xfId="0" applyFont="1" applyBorder="1" applyAlignment="1" applyProtection="1">
      <alignment horizontal="center" vertical="center"/>
    </xf>
    <xf numFmtId="0" fontId="7" fillId="0" borderId="140"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76"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9" fillId="0" borderId="117" xfId="0" applyFont="1" applyBorder="1" applyAlignment="1" applyProtection="1">
      <alignment horizontal="right" vertical="center" shrinkToFit="1"/>
      <protection locked="0"/>
    </xf>
    <xf numFmtId="0" fontId="0" fillId="0" borderId="56" xfId="0" applyBorder="1" applyAlignment="1">
      <alignment horizontal="center" vertical="center"/>
    </xf>
    <xf numFmtId="0" fontId="0" fillId="0" borderId="130" xfId="0" applyBorder="1" applyAlignment="1">
      <alignment horizontal="center" vertical="center"/>
    </xf>
    <xf numFmtId="0" fontId="0" fillId="0" borderId="57" xfId="0" applyBorder="1" applyAlignment="1">
      <alignment horizontal="center" vertical="center"/>
    </xf>
    <xf numFmtId="0" fontId="7" fillId="0" borderId="18"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16" fillId="0" borderId="132" xfId="0" applyFont="1" applyBorder="1" applyAlignment="1" applyProtection="1">
      <alignment horizontal="center"/>
    </xf>
    <xf numFmtId="0" fontId="16" fillId="0" borderId="130" xfId="0" applyFont="1" applyBorder="1" applyAlignment="1" applyProtection="1">
      <alignment horizontal="center"/>
    </xf>
    <xf numFmtId="0" fontId="16" fillId="0" borderId="131" xfId="0" applyFont="1" applyBorder="1" applyAlignment="1" applyProtection="1">
      <alignment horizontal="center"/>
    </xf>
    <xf numFmtId="0" fontId="17" fillId="0" borderId="136" xfId="0" applyFont="1" applyBorder="1" applyAlignment="1" applyProtection="1">
      <alignment horizontal="center" vertical="center" shrinkToFit="1"/>
      <protection locked="0"/>
    </xf>
    <xf numFmtId="0" fontId="0" fillId="0" borderId="110" xfId="0" applyBorder="1" applyAlignment="1">
      <alignment horizontal="center"/>
    </xf>
    <xf numFmtId="0" fontId="0" fillId="0" borderId="111"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7" fillId="0" borderId="2" xfId="0" applyFont="1" applyBorder="1" applyAlignment="1">
      <alignment horizontal="right" vertical="center"/>
    </xf>
    <xf numFmtId="0" fontId="0" fillId="0" borderId="2" xfId="0" applyBorder="1" applyAlignment="1">
      <alignment horizontal="right" vertical="center"/>
    </xf>
    <xf numFmtId="0" fontId="13" fillId="0" borderId="0" xfId="0" applyFont="1" applyAlignment="1">
      <alignment horizontal="left" vertical="center" shrinkToFit="1"/>
    </xf>
    <xf numFmtId="0" fontId="13" fillId="0" borderId="380" xfId="0" applyFont="1" applyBorder="1" applyAlignment="1">
      <alignment horizontal="left" vertical="center" shrinkToFit="1"/>
    </xf>
    <xf numFmtId="0" fontId="43" fillId="0" borderId="349" xfId="0" applyFont="1" applyBorder="1" applyAlignment="1">
      <alignment horizontal="left" vertical="center" shrinkToFit="1"/>
    </xf>
    <xf numFmtId="0" fontId="43" fillId="0" borderId="390" xfId="0" applyFont="1" applyBorder="1" applyAlignment="1">
      <alignment horizontal="left" vertical="center" shrinkToFit="1"/>
    </xf>
    <xf numFmtId="0" fontId="43" fillId="0" borderId="351" xfId="0" applyFont="1" applyBorder="1" applyAlignment="1">
      <alignment horizontal="left" vertical="center" shrinkToFit="1"/>
    </xf>
    <xf numFmtId="0" fontId="43" fillId="0" borderId="381" xfId="0" applyFont="1" applyBorder="1" applyAlignment="1">
      <alignment horizontal="left" vertical="center"/>
    </xf>
    <xf numFmtId="0" fontId="0" fillId="0" borderId="195" xfId="0" applyBorder="1" applyAlignment="1">
      <alignment horizontal="center" vertical="center"/>
    </xf>
    <xf numFmtId="0" fontId="0" fillId="0" borderId="0" xfId="0" applyAlignment="1">
      <alignment horizontal="center" vertical="center"/>
    </xf>
    <xf numFmtId="0" fontId="0" fillId="0" borderId="380" xfId="0" applyBorder="1" applyAlignment="1">
      <alignment horizontal="center" vertical="center"/>
    </xf>
    <xf numFmtId="0" fontId="0" fillId="0" borderId="381" xfId="0"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254" xfId="0" applyFont="1" applyBorder="1" applyAlignment="1" applyProtection="1">
      <alignment horizontal="center" vertical="center"/>
    </xf>
    <xf numFmtId="49" fontId="15" fillId="0" borderId="346" xfId="0" applyNumberFormat="1" applyFont="1" applyBorder="1" applyAlignment="1" applyProtection="1">
      <alignment horizontal="center" vertical="center" shrinkToFit="1"/>
      <protection locked="0"/>
    </xf>
    <xf numFmtId="49" fontId="15" fillId="0" borderId="304" xfId="0" applyNumberFormat="1" applyFont="1" applyBorder="1" applyAlignment="1" applyProtection="1">
      <alignment horizontal="center" vertical="center" shrinkToFit="1"/>
      <protection locked="0"/>
    </xf>
    <xf numFmtId="49" fontId="15" fillId="0" borderId="347" xfId="0" applyNumberFormat="1" applyFont="1" applyBorder="1" applyAlignment="1" applyProtection="1">
      <alignment horizontal="center" vertical="center" shrinkToFit="1"/>
      <protection locked="0"/>
    </xf>
    <xf numFmtId="49" fontId="15" fillId="0" borderId="305" xfId="0" applyNumberFormat="1" applyFont="1" applyBorder="1" applyAlignment="1" applyProtection="1">
      <alignment horizontal="center" vertical="center" shrinkToFit="1"/>
      <protection locked="0"/>
    </xf>
    <xf numFmtId="0" fontId="7" fillId="0" borderId="115" xfId="0" applyFont="1" applyBorder="1" applyAlignment="1" applyProtection="1">
      <alignment horizontal="center" vertical="center"/>
      <protection locked="0"/>
    </xf>
    <xf numFmtId="0" fontId="0" fillId="0" borderId="32" xfId="0" applyBorder="1" applyProtection="1">
      <alignment vertical="center"/>
      <protection locked="0"/>
    </xf>
    <xf numFmtId="0" fontId="7" fillId="0" borderId="32" xfId="0" applyFont="1" applyBorder="1" applyAlignment="1" applyProtection="1">
      <alignment horizontal="center" vertical="center"/>
      <protection locked="0"/>
    </xf>
    <xf numFmtId="0" fontId="13" fillId="0" borderId="0" xfId="0" applyFont="1" applyAlignment="1" applyProtection="1">
      <alignment wrapText="1"/>
    </xf>
    <xf numFmtId="49" fontId="15" fillId="0" borderId="150" xfId="0" applyNumberFormat="1" applyFont="1" applyFill="1" applyBorder="1" applyAlignment="1" applyProtection="1">
      <alignment horizontal="center" vertical="center"/>
      <protection locked="0"/>
    </xf>
    <xf numFmtId="49" fontId="15" fillId="0" borderId="135" xfId="0" applyNumberFormat="1" applyFont="1" applyBorder="1" applyAlignment="1" applyProtection="1">
      <alignment horizontal="center" vertical="center" wrapText="1"/>
      <protection locked="0"/>
    </xf>
    <xf numFmtId="49" fontId="15" fillId="0" borderId="151" xfId="0" applyNumberFormat="1" applyFont="1" applyBorder="1" applyAlignment="1" applyProtection="1">
      <alignment horizontal="center" vertical="center" wrapText="1"/>
      <protection locked="0"/>
    </xf>
    <xf numFmtId="49" fontId="15" fillId="0" borderId="32" xfId="0" applyNumberFormat="1" applyFont="1" applyFill="1" applyBorder="1" applyAlignment="1" applyProtection="1">
      <alignment horizontal="center" vertical="center"/>
      <protection locked="0"/>
    </xf>
    <xf numFmtId="49" fontId="15" fillId="0" borderId="32" xfId="0" applyNumberFormat="1" applyFont="1" applyBorder="1" applyAlignment="1" applyProtection="1">
      <alignment horizontal="center" vertical="center" wrapText="1"/>
      <protection locked="0"/>
    </xf>
    <xf numFmtId="49" fontId="15" fillId="0" borderId="153" xfId="0" applyNumberFormat="1" applyFont="1" applyBorder="1" applyAlignment="1" applyProtection="1">
      <alignment horizontal="center" vertical="center" wrapText="1"/>
      <protection locked="0"/>
    </xf>
    <xf numFmtId="0" fontId="10" fillId="0" borderId="101" xfId="0" applyFont="1" applyBorder="1" applyAlignment="1" applyProtection="1">
      <alignment horizontal="right" vertical="center"/>
    </xf>
    <xf numFmtId="0" fontId="7" fillId="0" borderId="254" xfId="0" applyFont="1" applyBorder="1" applyAlignment="1" applyProtection="1">
      <alignment horizontal="right" vertical="center"/>
    </xf>
    <xf numFmtId="0" fontId="7" fillId="0" borderId="152" xfId="0" applyFont="1" applyBorder="1" applyAlignment="1" applyProtection="1">
      <alignment horizontal="center" vertical="center"/>
      <protection locked="0"/>
    </xf>
    <xf numFmtId="0" fontId="0" fillId="0" borderId="135" xfId="0" applyBorder="1" applyProtection="1">
      <alignment vertical="center"/>
      <protection locked="0"/>
    </xf>
    <xf numFmtId="0" fontId="7" fillId="0" borderId="150" xfId="0" applyFont="1" applyBorder="1" applyAlignment="1" applyProtection="1">
      <alignment horizontal="center" vertical="center"/>
      <protection locked="0"/>
    </xf>
    <xf numFmtId="49" fontId="15" fillId="0" borderId="342" xfId="0" applyNumberFormat="1" applyFont="1" applyBorder="1" applyAlignment="1" applyProtection="1">
      <alignment horizontal="center" vertical="center" shrinkToFit="1"/>
      <protection locked="0"/>
    </xf>
    <xf numFmtId="49" fontId="15" fillId="0" borderId="343" xfId="0" applyNumberFormat="1" applyFont="1" applyBorder="1" applyAlignment="1" applyProtection="1">
      <alignment horizontal="center" vertical="center" shrinkToFit="1"/>
      <protection locked="0"/>
    </xf>
    <xf numFmtId="49" fontId="15" fillId="0" borderId="348" xfId="0" applyNumberFormat="1" applyFont="1" applyBorder="1" applyAlignment="1" applyProtection="1">
      <alignment horizontal="center" vertical="center" shrinkToFit="1"/>
      <protection locked="0"/>
    </xf>
    <xf numFmtId="49" fontId="15" fillId="0" borderId="344" xfId="0" applyNumberFormat="1"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59" xfId="0" applyFont="1" applyBorder="1" applyAlignment="1" applyProtection="1">
      <alignment horizontal="center" vertical="center"/>
    </xf>
    <xf numFmtId="0" fontId="10" fillId="0" borderId="158" xfId="0" applyFont="1" applyBorder="1" applyAlignment="1" applyProtection="1">
      <alignment horizontal="center" vertical="center"/>
      <protection locked="0"/>
    </xf>
    <xf numFmtId="0" fontId="10" fillId="0" borderId="160" xfId="0" applyFont="1" applyBorder="1" applyAlignment="1" applyProtection="1">
      <alignment horizontal="center" vertical="center"/>
      <protection locked="0"/>
    </xf>
    <xf numFmtId="0" fontId="0" fillId="0" borderId="335" xfId="0" applyBorder="1" applyAlignment="1" applyProtection="1">
      <alignment horizontal="center" vertical="center"/>
    </xf>
    <xf numFmtId="0" fontId="0" fillId="0" borderId="336" xfId="0" applyBorder="1" applyAlignment="1" applyProtection="1">
      <alignment horizontal="center" vertical="center"/>
    </xf>
    <xf numFmtId="0" fontId="0" fillId="0" borderId="338" xfId="0" applyBorder="1" applyAlignment="1" applyProtection="1">
      <alignment horizontal="center" vertical="center"/>
    </xf>
    <xf numFmtId="0" fontId="0" fillId="0" borderId="339" xfId="0" applyBorder="1" applyAlignment="1" applyProtection="1">
      <alignment horizontal="center" vertical="center"/>
    </xf>
    <xf numFmtId="0" fontId="7" fillId="0" borderId="1" xfId="0" applyFont="1" applyBorder="1" applyAlignment="1" applyProtection="1">
      <alignment horizontal="center" vertical="center"/>
    </xf>
    <xf numFmtId="0" fontId="7" fillId="0" borderId="234"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10" fillId="0" borderId="341" xfId="0" applyFont="1" applyBorder="1" applyAlignment="1" applyProtection="1">
      <alignment horizontal="center" vertical="center" wrapText="1"/>
    </xf>
    <xf numFmtId="0" fontId="10" fillId="0" borderId="327" xfId="0" applyFont="1" applyBorder="1" applyAlignment="1" applyProtection="1">
      <alignment horizontal="center" vertical="center" wrapText="1"/>
    </xf>
    <xf numFmtId="0" fontId="10" fillId="0" borderId="345" xfId="0" applyFont="1" applyBorder="1" applyAlignment="1" applyProtection="1">
      <alignment horizontal="center" vertical="center" wrapText="1"/>
    </xf>
    <xf numFmtId="0" fontId="10" fillId="0" borderId="328" xfId="0" applyFont="1" applyBorder="1" applyAlignment="1" applyProtection="1">
      <alignment horizontal="center" vertical="center" wrapText="1"/>
    </xf>
    <xf numFmtId="0" fontId="10" fillId="0" borderId="321" xfId="0" applyFont="1" applyBorder="1" applyAlignment="1" applyProtection="1">
      <alignment horizontal="center" vertical="center" wrapText="1"/>
    </xf>
    <xf numFmtId="0" fontId="10" fillId="0" borderId="316" xfId="0" applyFont="1" applyBorder="1" applyAlignment="1" applyProtection="1">
      <alignment horizontal="center" vertical="center" wrapText="1"/>
    </xf>
    <xf numFmtId="0" fontId="10" fillId="0" borderId="317" xfId="0" applyFont="1" applyBorder="1" applyAlignment="1" applyProtection="1">
      <alignment horizontal="center" vertical="center" wrapText="1"/>
    </xf>
    <xf numFmtId="0" fontId="10" fillId="0" borderId="337" xfId="0" applyFont="1" applyBorder="1" applyAlignment="1" applyProtection="1">
      <alignment horizontal="center" vertical="center" wrapText="1"/>
    </xf>
    <xf numFmtId="0" fontId="10" fillId="0" borderId="340" xfId="0" applyFont="1" applyBorder="1" applyAlignment="1" applyProtection="1">
      <alignment horizontal="center" vertical="center" wrapText="1"/>
    </xf>
    <xf numFmtId="0" fontId="10" fillId="0" borderId="337" xfId="0" applyFont="1" applyBorder="1" applyAlignment="1" applyProtection="1">
      <alignment horizontal="center" vertical="center"/>
    </xf>
    <xf numFmtId="0" fontId="10" fillId="0" borderId="340" xfId="0" applyFont="1" applyBorder="1" applyAlignment="1" applyProtection="1">
      <alignment horizontal="center" vertical="center"/>
    </xf>
    <xf numFmtId="0" fontId="10" fillId="0" borderId="321" xfId="0" applyFont="1" applyBorder="1" applyAlignment="1" applyProtection="1">
      <alignment horizontal="center" vertical="center"/>
    </xf>
    <xf numFmtId="0" fontId="10" fillId="0" borderId="96" xfId="0" applyFont="1" applyBorder="1" applyAlignment="1" applyProtection="1">
      <alignment horizontal="center" vertical="center"/>
    </xf>
    <xf numFmtId="0" fontId="10" fillId="0" borderId="157" xfId="0" applyFont="1" applyBorder="1" applyAlignment="1" applyProtection="1">
      <alignment horizontal="center" vertical="center"/>
      <protection locked="0"/>
    </xf>
    <xf numFmtId="0" fontId="7" fillId="0" borderId="15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0" fillId="0" borderId="155" xfId="0" applyBorder="1" applyProtection="1">
      <alignment vertical="center"/>
      <protection locked="0"/>
    </xf>
    <xf numFmtId="0" fontId="7" fillId="0" borderId="155" xfId="0" applyFont="1" applyBorder="1" applyAlignment="1" applyProtection="1">
      <alignment horizontal="center" vertical="center"/>
      <protection locked="0"/>
    </xf>
    <xf numFmtId="49" fontId="15" fillId="0" borderId="155" xfId="0" applyNumberFormat="1" applyFont="1" applyFill="1" applyBorder="1" applyAlignment="1" applyProtection="1">
      <alignment horizontal="center" vertical="center"/>
      <protection locked="0"/>
    </xf>
    <xf numFmtId="49" fontId="15" fillId="0" borderId="155" xfId="0" applyNumberFormat="1" applyFont="1" applyBorder="1" applyAlignment="1" applyProtection="1">
      <alignment horizontal="center" vertical="center" wrapText="1"/>
      <protection locked="0"/>
    </xf>
    <xf numFmtId="49" fontId="15" fillId="0" borderId="156" xfId="0" applyNumberFormat="1" applyFont="1" applyBorder="1" applyAlignment="1" applyProtection="1">
      <alignment horizontal="center" vertical="center" wrapText="1"/>
      <protection locked="0"/>
    </xf>
    <xf numFmtId="0" fontId="7" fillId="0" borderId="592" xfId="0" applyFont="1" applyBorder="1" applyAlignment="1" applyProtection="1">
      <alignment horizontal="center" vertical="center" wrapText="1"/>
    </xf>
    <xf numFmtId="0" fontId="7" fillId="0" borderId="593" xfId="0" applyFont="1" applyBorder="1" applyAlignment="1" applyProtection="1">
      <alignment horizontal="center" vertical="center" wrapText="1"/>
    </xf>
    <xf numFmtId="0" fontId="7" fillId="0" borderId="594" xfId="0" applyFont="1" applyBorder="1" applyAlignment="1" applyProtection="1">
      <alignment horizontal="center" vertical="center" wrapText="1"/>
    </xf>
    <xf numFmtId="0" fontId="7" fillId="0" borderId="38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95" xfId="0" applyFont="1" applyBorder="1" applyAlignment="1" applyProtection="1">
      <alignment horizontal="center" vertical="center" wrapText="1"/>
    </xf>
    <xf numFmtId="0" fontId="0" fillId="0" borderId="542" xfId="0" applyBorder="1" applyAlignment="1">
      <alignment wrapText="1"/>
    </xf>
    <xf numFmtId="0" fontId="0" fillId="0" borderId="481" xfId="0" applyBorder="1" applyAlignment="1">
      <alignment wrapText="1"/>
    </xf>
    <xf numFmtId="0" fontId="0" fillId="0" borderId="541" xfId="0" applyBorder="1" applyAlignment="1">
      <alignment wrapText="1"/>
    </xf>
    <xf numFmtId="0" fontId="0" fillId="0" borderId="354" xfId="0" applyFont="1" applyBorder="1" applyAlignment="1" applyProtection="1">
      <alignment horizontal="center" vertical="center" wrapText="1"/>
    </xf>
    <xf numFmtId="0" fontId="0" fillId="0" borderId="355" xfId="0" applyFont="1" applyBorder="1" applyAlignment="1" applyProtection="1">
      <alignment horizontal="center" vertical="center" wrapText="1"/>
    </xf>
    <xf numFmtId="0" fontId="0" fillId="0" borderId="105" xfId="0" applyBorder="1" applyAlignment="1" applyProtection="1">
      <alignment horizontal="center" vertical="center" wrapText="1"/>
    </xf>
    <xf numFmtId="0" fontId="0" fillId="0" borderId="356" xfId="0" applyBorder="1" applyAlignment="1" applyProtection="1">
      <alignment horizontal="center" vertical="center" wrapText="1"/>
    </xf>
    <xf numFmtId="0" fontId="0" fillId="0" borderId="357" xfId="0" applyBorder="1" applyAlignment="1" applyProtection="1">
      <alignment horizontal="center" vertical="center" wrapText="1"/>
    </xf>
    <xf numFmtId="0" fontId="0" fillId="0" borderId="358" xfId="0" applyBorder="1" applyAlignment="1" applyProtection="1">
      <alignment horizontal="center" vertical="center" wrapText="1"/>
    </xf>
    <xf numFmtId="0" fontId="7" fillId="0" borderId="582" xfId="0" applyFont="1" applyBorder="1" applyAlignment="1" applyProtection="1">
      <alignment horizontal="center" vertical="center" wrapText="1"/>
    </xf>
    <xf numFmtId="0" fontId="7" fillId="0" borderId="583" xfId="0" applyFont="1" applyBorder="1" applyAlignment="1" applyProtection="1">
      <alignment horizontal="center" vertical="center" wrapText="1"/>
    </xf>
    <xf numFmtId="0" fontId="7" fillId="0" borderId="584" xfId="0" applyFont="1" applyBorder="1" applyAlignment="1" applyProtection="1">
      <alignment horizontal="center" vertical="center" wrapText="1"/>
    </xf>
    <xf numFmtId="0" fontId="18" fillId="0" borderId="150"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21" fillId="0" borderId="163" xfId="0" applyFont="1" applyBorder="1" applyAlignment="1" applyProtection="1">
      <alignment horizontal="center" vertical="center"/>
      <protection locked="0"/>
    </xf>
    <xf numFmtId="0" fontId="21" fillId="0" borderId="121" xfId="0" applyFont="1" applyBorder="1" applyAlignment="1" applyProtection="1">
      <alignment horizontal="center" vertical="center"/>
      <protection locked="0"/>
    </xf>
    <xf numFmtId="0" fontId="21" fillId="0" borderId="152" xfId="0" applyFont="1" applyBorder="1" applyAlignment="1" applyProtection="1">
      <alignment horizontal="center" vertical="center"/>
      <protection locked="0"/>
    </xf>
    <xf numFmtId="0" fontId="18" fillId="0" borderId="163" xfId="0" applyFont="1" applyBorder="1" applyAlignment="1" applyProtection="1">
      <alignment horizontal="center" vertical="center"/>
      <protection locked="0"/>
    </xf>
    <xf numFmtId="0" fontId="18" fillId="0" borderId="121" xfId="0" applyFont="1" applyBorder="1" applyAlignment="1" applyProtection="1">
      <alignment horizontal="center" vertical="center"/>
      <protection locked="0"/>
    </xf>
    <xf numFmtId="0" fontId="18" fillId="0" borderId="152" xfId="0" applyFont="1" applyBorder="1" applyAlignment="1" applyProtection="1">
      <alignment horizontal="center" vertical="center"/>
      <protection locked="0"/>
    </xf>
    <xf numFmtId="0" fontId="18" fillId="0" borderId="117" xfId="0" applyFont="1" applyBorder="1" applyAlignment="1" applyProtection="1">
      <alignment horizontal="center" vertical="center"/>
      <protection locked="0"/>
    </xf>
    <xf numFmtId="0" fontId="18" fillId="0" borderId="115"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18" fillId="0" borderId="164" xfId="0" applyFont="1" applyBorder="1" applyAlignment="1" applyProtection="1">
      <alignment horizontal="center" vertical="center"/>
      <protection locked="0"/>
    </xf>
    <xf numFmtId="3" fontId="19" fillId="0" borderId="116" xfId="0" applyNumberFormat="1" applyFont="1" applyBorder="1" applyAlignment="1" applyProtection="1">
      <alignment horizontal="right" vertical="center" shrinkToFit="1"/>
      <protection locked="0"/>
    </xf>
    <xf numFmtId="3" fontId="19" fillId="0" borderId="117" xfId="0" applyNumberFormat="1" applyFont="1" applyBorder="1" applyAlignment="1" applyProtection="1">
      <alignment horizontal="right" vertical="center" shrinkToFit="1"/>
      <protection locked="0"/>
    </xf>
    <xf numFmtId="3" fontId="19" fillId="0" borderId="115" xfId="0" applyNumberFormat="1" applyFont="1" applyBorder="1" applyAlignment="1" applyProtection="1">
      <alignment horizontal="right" vertical="center" shrinkToFit="1"/>
      <protection locked="0"/>
    </xf>
    <xf numFmtId="0" fontId="18" fillId="0" borderId="6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62"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8" fillId="0" borderId="67" xfId="0" applyFont="1" applyBorder="1" applyAlignment="1" applyProtection="1">
      <alignment horizontal="center" vertical="center" wrapText="1"/>
      <protection locked="0"/>
    </xf>
    <xf numFmtId="0" fontId="18" fillId="0" borderId="73" xfId="0" applyFont="1" applyBorder="1" applyAlignment="1" applyProtection="1">
      <alignment horizontal="center" vertical="center" wrapText="1"/>
      <protection locked="0"/>
    </xf>
    <xf numFmtId="0" fontId="18" fillId="0" borderId="98" xfId="0" applyFont="1" applyBorder="1" applyAlignment="1" applyProtection="1">
      <alignment horizontal="center" vertical="center" wrapText="1"/>
      <protection locked="0"/>
    </xf>
    <xf numFmtId="0" fontId="21" fillId="0" borderId="75" xfId="0" applyFont="1" applyBorder="1" applyAlignment="1" applyProtection="1">
      <alignment horizontal="center" vertical="center" wrapText="1"/>
      <protection locked="0"/>
    </xf>
    <xf numFmtId="0" fontId="21" fillId="0" borderId="63" xfId="0" applyFont="1" applyBorder="1" applyAlignment="1" applyProtection="1">
      <alignment horizontal="center" vertical="center" wrapText="1"/>
      <protection locked="0"/>
    </xf>
    <xf numFmtId="0" fontId="21" fillId="0" borderId="76"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77" xfId="0" applyFont="1" applyBorder="1" applyAlignment="1" applyProtection="1">
      <alignment horizontal="center" vertical="center" wrapText="1"/>
      <protection locked="0"/>
    </xf>
    <xf numFmtId="0" fontId="21" fillId="0" borderId="66" xfId="0" applyFont="1" applyBorder="1" applyAlignment="1" applyProtection="1">
      <alignment horizontal="center" vertical="center" wrapText="1"/>
      <protection locked="0"/>
    </xf>
    <xf numFmtId="0" fontId="21" fillId="0" borderId="81" xfId="0" applyFont="1" applyBorder="1" applyAlignment="1" applyProtection="1">
      <alignment horizontal="center" vertical="center" wrapText="1"/>
      <protection locked="0"/>
    </xf>
    <xf numFmtId="0" fontId="21" fillId="0" borderId="73" xfId="0" applyFont="1" applyBorder="1" applyAlignment="1" applyProtection="1">
      <alignment horizontal="center" vertical="center" wrapText="1"/>
      <protection locked="0"/>
    </xf>
    <xf numFmtId="0" fontId="21" fillId="0" borderId="64" xfId="0" applyFont="1" applyBorder="1" applyAlignment="1" applyProtection="1">
      <alignment horizontal="center" vertical="center" wrapText="1"/>
      <protection locked="0"/>
    </xf>
    <xf numFmtId="0" fontId="21" fillId="0" borderId="62" xfId="0" applyFont="1" applyBorder="1" applyAlignment="1" applyProtection="1">
      <alignment horizontal="center" vertical="center" wrapText="1"/>
      <protection locked="0"/>
    </xf>
    <xf numFmtId="0" fontId="21" fillId="0" borderId="98"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0" borderId="143" xfId="0" applyFont="1" applyBorder="1" applyAlignment="1" applyProtection="1">
      <alignment horizontal="center" vertical="center" wrapText="1"/>
    </xf>
    <xf numFmtId="0" fontId="7" fillId="0" borderId="133" xfId="0" applyFont="1" applyBorder="1" applyAlignment="1" applyProtection="1">
      <alignment horizontal="center" vertical="center" wrapText="1"/>
    </xf>
    <xf numFmtId="0" fontId="7" fillId="0" borderId="134" xfId="0" applyFont="1" applyBorder="1" applyAlignment="1" applyProtection="1">
      <alignment horizontal="center" vertical="center" wrapText="1"/>
    </xf>
    <xf numFmtId="0" fontId="18" fillId="0" borderId="163" xfId="0" applyFont="1" applyBorder="1" applyAlignment="1" applyProtection="1">
      <alignment horizontal="center" vertical="center" wrapText="1"/>
      <protection locked="0"/>
    </xf>
    <xf numFmtId="0" fontId="18" fillId="0" borderId="313" xfId="0" applyFont="1" applyBorder="1" applyAlignment="1" applyProtection="1">
      <alignment horizontal="center" vertical="center" wrapText="1"/>
      <protection locked="0"/>
    </xf>
    <xf numFmtId="0" fontId="18" fillId="0" borderId="311" xfId="0" applyFont="1" applyBorder="1" applyAlignment="1" applyProtection="1">
      <alignment horizontal="center" vertical="center" wrapText="1"/>
      <protection locked="0"/>
    </xf>
    <xf numFmtId="0" fontId="18" fillId="0" borderId="364" xfId="0" applyFont="1" applyBorder="1" applyAlignment="1" applyProtection="1">
      <alignment horizontal="center" vertical="center"/>
      <protection locked="0"/>
    </xf>
    <xf numFmtId="0" fontId="18" fillId="0" borderId="365" xfId="0" applyFont="1" applyBorder="1" applyAlignment="1" applyProtection="1">
      <alignment horizontal="center" vertical="center"/>
      <protection locked="0"/>
    </xf>
    <xf numFmtId="0" fontId="18" fillId="0" borderId="366"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382" xfId="0" applyFont="1" applyBorder="1" applyAlignment="1" applyProtection="1">
      <alignment horizontal="center" vertical="center"/>
      <protection locked="0"/>
    </xf>
    <xf numFmtId="0" fontId="18" fillId="0" borderId="331" xfId="0" applyFont="1" applyBorder="1" applyAlignment="1" applyProtection="1">
      <alignment horizontal="center" vertical="center"/>
      <protection locked="0"/>
    </xf>
    <xf numFmtId="0" fontId="18" fillId="0" borderId="383" xfId="0" applyFont="1" applyBorder="1" applyAlignment="1" applyProtection="1">
      <alignment horizontal="center" vertical="center"/>
      <protection locked="0"/>
    </xf>
    <xf numFmtId="0" fontId="7" fillId="0" borderId="316" xfId="0" applyFont="1" applyBorder="1" applyAlignment="1" applyProtection="1">
      <alignment horizontal="center" vertical="center"/>
    </xf>
    <xf numFmtId="0" fontId="7" fillId="0" borderId="317"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161" xfId="0" applyFont="1" applyBorder="1" applyAlignment="1" applyProtection="1">
      <alignment horizontal="center" vertical="center"/>
    </xf>
    <xf numFmtId="49" fontId="18" fillId="0" borderId="313" xfId="0" applyNumberFormat="1" applyFont="1" applyBorder="1" applyAlignment="1" applyProtection="1">
      <alignment horizontal="center" vertical="center" wrapText="1"/>
      <protection locked="0"/>
    </xf>
    <xf numFmtId="49" fontId="18" fillId="0" borderId="314" xfId="0" applyNumberFormat="1" applyFont="1" applyBorder="1" applyAlignment="1" applyProtection="1">
      <alignment horizontal="center" vertical="center" wrapText="1"/>
      <protection locked="0"/>
    </xf>
    <xf numFmtId="0" fontId="17" fillId="0" borderId="365" xfId="0" applyFont="1" applyBorder="1" applyAlignment="1" applyProtection="1">
      <alignment horizontal="center" vertical="center" wrapText="1"/>
      <protection locked="0"/>
    </xf>
    <xf numFmtId="0" fontId="17" fillId="0" borderId="10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66" xfId="0" applyFont="1" applyBorder="1" applyAlignment="1" applyProtection="1">
      <alignment horizontal="center" vertical="center" wrapText="1"/>
      <protection locked="0"/>
    </xf>
    <xf numFmtId="0" fontId="17" fillId="0" borderId="162" xfId="0" applyFont="1" applyBorder="1" applyAlignment="1" applyProtection="1">
      <alignment horizontal="center" vertical="center" wrapText="1"/>
      <protection locked="0"/>
    </xf>
    <xf numFmtId="0" fontId="17" fillId="0" borderId="331" xfId="0" applyFont="1" applyBorder="1" applyAlignment="1" applyProtection="1">
      <alignment horizontal="center" vertical="center" wrapText="1"/>
      <protection locked="0"/>
    </xf>
    <xf numFmtId="0" fontId="17" fillId="0" borderId="334" xfId="0" applyFont="1" applyBorder="1" applyAlignment="1" applyProtection="1">
      <alignment horizontal="center" vertical="center" wrapText="1"/>
      <protection locked="0"/>
    </xf>
    <xf numFmtId="0" fontId="21" fillId="0" borderId="6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7" fillId="0" borderId="96" xfId="0" applyFont="1" applyBorder="1" applyAlignment="1" applyProtection="1">
      <alignment horizontal="center" vertical="center" wrapText="1"/>
    </xf>
    <xf numFmtId="3" fontId="19" fillId="0" borderId="0" xfId="0" applyNumberFormat="1" applyFont="1" applyBorder="1" applyAlignment="1" applyProtection="1">
      <alignment horizontal="right" vertical="center" shrinkToFit="1"/>
    </xf>
    <xf numFmtId="0" fontId="7" fillId="0" borderId="337" xfId="0" applyFont="1" applyBorder="1" applyAlignment="1" applyProtection="1">
      <alignment horizontal="center" vertical="center"/>
    </xf>
    <xf numFmtId="0" fontId="7" fillId="0" borderId="233" xfId="0" applyFont="1" applyBorder="1" applyAlignment="1" applyProtection="1">
      <alignment horizontal="center" vertical="center"/>
    </xf>
    <xf numFmtId="0" fontId="7" fillId="0" borderId="340" xfId="0" applyFont="1" applyBorder="1" applyAlignment="1" applyProtection="1">
      <alignment horizontal="center" vertical="center"/>
    </xf>
    <xf numFmtId="0" fontId="7" fillId="0" borderId="337" xfId="0" applyFont="1" applyBorder="1" applyAlignment="1" applyProtection="1">
      <alignment horizontal="center" vertical="center" wrapText="1"/>
    </xf>
    <xf numFmtId="0" fontId="7" fillId="0" borderId="321"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96" xfId="0" applyFont="1" applyBorder="1" applyAlignment="1" applyProtection="1">
      <alignment horizontal="center" vertical="center"/>
    </xf>
    <xf numFmtId="0" fontId="7" fillId="0" borderId="316" xfId="0" applyFont="1" applyBorder="1" applyAlignment="1" applyProtection="1">
      <alignment horizontal="center" vertical="center" wrapText="1"/>
    </xf>
    <xf numFmtId="0" fontId="7" fillId="0" borderId="317"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61" xfId="0" applyFont="1" applyBorder="1" applyAlignment="1" applyProtection="1">
      <alignment horizontal="center" vertical="center" wrapText="1"/>
    </xf>
    <xf numFmtId="0" fontId="7" fillId="0" borderId="320"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8" fillId="0" borderId="364" xfId="0" applyFont="1" applyBorder="1" applyAlignment="1" applyProtection="1">
      <alignment horizontal="center" vertical="center" wrapText="1"/>
      <protection locked="0"/>
    </xf>
    <xf numFmtId="0" fontId="18" fillId="0" borderId="365" xfId="0" applyFont="1" applyBorder="1" applyAlignment="1" applyProtection="1">
      <alignment horizontal="center" vertical="center" wrapText="1"/>
      <protection locked="0"/>
    </xf>
    <xf numFmtId="0" fontId="18" fillId="0" borderId="76" xfId="0" applyFont="1" applyBorder="1" applyAlignment="1" applyProtection="1">
      <alignment horizontal="center" vertical="center" wrapText="1"/>
      <protection locked="0"/>
    </xf>
    <xf numFmtId="0" fontId="18" fillId="0" borderId="77" xfId="0" applyFont="1" applyBorder="1" applyAlignment="1" applyProtection="1">
      <alignment horizontal="center" vertical="center" wrapText="1"/>
      <protection locked="0"/>
    </xf>
    <xf numFmtId="0" fontId="18" fillId="0" borderId="382" xfId="0" applyFont="1" applyBorder="1" applyAlignment="1" applyProtection="1">
      <alignment horizontal="center" vertical="center" wrapText="1"/>
      <protection locked="0"/>
    </xf>
    <xf numFmtId="0" fontId="18" fillId="0" borderId="331" xfId="0" applyFont="1" applyBorder="1" applyAlignment="1" applyProtection="1">
      <alignment horizontal="center" vertical="center" wrapText="1"/>
      <protection locked="0"/>
    </xf>
    <xf numFmtId="0" fontId="18" fillId="0" borderId="366" xfId="0" applyFont="1" applyBorder="1" applyAlignment="1" applyProtection="1">
      <alignment horizontal="center" vertical="center" wrapText="1"/>
      <protection locked="0"/>
    </xf>
    <xf numFmtId="0" fontId="0" fillId="0" borderId="110" xfId="0" applyBorder="1" applyAlignment="1" applyProtection="1">
      <alignment horizontal="center" vertical="center" wrapText="1"/>
    </xf>
    <xf numFmtId="0" fontId="0" fillId="0" borderId="111" xfId="0" applyBorder="1" applyAlignment="1" applyProtection="1">
      <alignment horizontal="center" vertical="center" wrapText="1"/>
    </xf>
    <xf numFmtId="0" fontId="0" fillId="0" borderId="106" xfId="0" applyBorder="1" applyAlignment="1" applyProtection="1">
      <alignment horizontal="center" vertical="center" wrapText="1"/>
    </xf>
    <xf numFmtId="0" fontId="0" fillId="0" borderId="147" xfId="0" applyBorder="1" applyAlignment="1" applyProtection="1">
      <alignment horizontal="center" vertical="center" wrapText="1"/>
    </xf>
    <xf numFmtId="0" fontId="0" fillId="0" borderId="148" xfId="0" applyBorder="1" applyAlignment="1" applyProtection="1">
      <alignment horizontal="center" vertical="center" wrapText="1"/>
    </xf>
    <xf numFmtId="0" fontId="0" fillId="0" borderId="149" xfId="0" applyBorder="1" applyAlignment="1" applyProtection="1">
      <alignment horizontal="center" vertical="center" wrapText="1"/>
    </xf>
    <xf numFmtId="0" fontId="0" fillId="0" borderId="107" xfId="0" applyBorder="1" applyAlignment="1" applyProtection="1">
      <alignment horizontal="center" vertical="center" wrapText="1"/>
    </xf>
    <xf numFmtId="0" fontId="0" fillId="0" borderId="108" xfId="0" applyBorder="1" applyAlignment="1" applyProtection="1">
      <alignment horizontal="center" vertical="center" wrapText="1"/>
    </xf>
    <xf numFmtId="0" fontId="0" fillId="0" borderId="109" xfId="0" applyBorder="1" applyAlignment="1" applyProtection="1">
      <alignment horizontal="center" vertical="center" wrapText="1"/>
    </xf>
    <xf numFmtId="0" fontId="7" fillId="0" borderId="11" xfId="0" applyFont="1" applyBorder="1" applyAlignment="1" applyProtection="1">
      <alignment horizontal="center" vertical="center" wrapText="1"/>
    </xf>
    <xf numFmtId="49" fontId="19" fillId="0" borderId="116" xfId="0" applyNumberFormat="1" applyFont="1" applyBorder="1" applyAlignment="1" applyProtection="1">
      <alignment horizontal="right" vertical="center" shrinkToFit="1"/>
      <protection locked="0"/>
    </xf>
    <xf numFmtId="49" fontId="19" fillId="0" borderId="117" xfId="0" applyNumberFormat="1" applyFont="1" applyBorder="1" applyAlignment="1" applyProtection="1">
      <alignment horizontal="right" vertical="center" shrinkToFit="1"/>
      <protection locked="0"/>
    </xf>
    <xf numFmtId="49" fontId="19" fillId="0" borderId="115" xfId="0" applyNumberFormat="1" applyFont="1" applyBorder="1" applyAlignment="1" applyProtection="1">
      <alignment horizontal="right" vertical="center" shrinkToFit="1"/>
      <protection locked="0"/>
    </xf>
    <xf numFmtId="0" fontId="13" fillId="0" borderId="75" xfId="0" applyFont="1" applyBorder="1" applyAlignment="1" applyProtection="1">
      <alignment horizontal="center" vertical="center" wrapText="1"/>
      <protection locked="0"/>
    </xf>
    <xf numFmtId="0" fontId="13" fillId="0" borderId="63" xfId="0" applyFont="1" applyBorder="1" applyAlignment="1" applyProtection="1">
      <alignment horizontal="center" vertical="center" wrapText="1"/>
      <protection locked="0"/>
    </xf>
    <xf numFmtId="0" fontId="13" fillId="0" borderId="64"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62" xfId="0" applyFont="1" applyBorder="1" applyAlignment="1" applyProtection="1">
      <alignment horizontal="center" vertical="center" wrapText="1"/>
      <protection locked="0"/>
    </xf>
    <xf numFmtId="0" fontId="13" fillId="0" borderId="77" xfId="0" applyFont="1" applyBorder="1" applyAlignment="1" applyProtection="1">
      <alignment horizontal="center" vertical="center" wrapText="1"/>
      <protection locked="0"/>
    </xf>
    <xf numFmtId="0" fontId="13" fillId="0" borderId="66" xfId="0" applyFont="1" applyBorder="1" applyAlignment="1" applyProtection="1">
      <alignment horizontal="center" vertical="center" wrapText="1"/>
      <protection locked="0"/>
    </xf>
    <xf numFmtId="0" fontId="13" fillId="0" borderId="67" xfId="0" applyFont="1" applyBorder="1" applyAlignment="1" applyProtection="1">
      <alignment horizontal="center" vertical="center" wrapText="1"/>
      <protection locked="0"/>
    </xf>
    <xf numFmtId="0" fontId="16" fillId="0" borderId="64" xfId="0" applyFont="1" applyBorder="1" applyAlignment="1" applyProtection="1">
      <alignment horizontal="center" vertical="center"/>
      <protection locked="0"/>
    </xf>
    <xf numFmtId="0" fontId="16" fillId="0" borderId="150"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3" fillId="0" borderId="81"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13" fillId="0" borderId="9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16" fillId="0" borderId="120" xfId="0" applyFont="1" applyBorder="1" applyAlignment="1" applyProtection="1">
      <alignment horizontal="center" vertical="center"/>
      <protection locked="0"/>
    </xf>
    <xf numFmtId="0" fontId="16" fillId="0" borderId="121" xfId="0" applyFont="1" applyBorder="1" applyAlignment="1" applyProtection="1">
      <alignment horizontal="center" vertical="center"/>
      <protection locked="0"/>
    </xf>
    <xf numFmtId="0" fontId="16" fillId="0" borderId="152" xfId="0" applyFont="1" applyBorder="1" applyAlignment="1" applyProtection="1">
      <alignment horizontal="center" vertical="center"/>
      <protection locked="0"/>
    </xf>
    <xf numFmtId="0" fontId="7" fillId="0" borderId="165" xfId="0" applyFont="1" applyBorder="1" applyAlignment="1" applyProtection="1">
      <alignment horizontal="center" vertical="center" wrapText="1"/>
    </xf>
    <xf numFmtId="3" fontId="19" fillId="0" borderId="0" xfId="0" applyNumberFormat="1" applyFont="1" applyBorder="1" applyAlignment="1" applyProtection="1">
      <alignment horizontal="right" vertical="center" shrinkToFit="1"/>
      <protection locked="0"/>
    </xf>
    <xf numFmtId="0" fontId="7" fillId="0" borderId="10" xfId="0" applyFont="1" applyBorder="1" applyAlignment="1" applyProtection="1">
      <alignment horizontal="center" vertical="center" wrapText="1"/>
    </xf>
    <xf numFmtId="0" fontId="7" fillId="0" borderId="144" xfId="0" applyFont="1" applyBorder="1" applyAlignment="1" applyProtection="1">
      <alignment horizontal="center" vertical="center" wrapText="1"/>
    </xf>
    <xf numFmtId="0" fontId="20" fillId="0" borderId="365" xfId="0" applyFont="1" applyBorder="1" applyAlignment="1" applyProtection="1">
      <alignment horizontal="center" vertical="center" wrapText="1"/>
      <protection locked="0"/>
    </xf>
    <xf numFmtId="0" fontId="20" fillId="0" borderId="10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71" xfId="0" applyFont="1" applyBorder="1" applyAlignment="1" applyProtection="1">
      <alignment horizontal="center" vertical="center" wrapText="1"/>
      <protection locked="0"/>
    </xf>
    <xf numFmtId="0" fontId="20" fillId="0" borderId="66" xfId="0" applyFont="1" applyBorder="1" applyAlignment="1" applyProtection="1">
      <alignment horizontal="center" vertical="center" wrapText="1"/>
      <protection locked="0"/>
    </xf>
    <xf numFmtId="0" fontId="20" fillId="0" borderId="162" xfId="0" applyFont="1" applyBorder="1" applyAlignment="1" applyProtection="1">
      <alignment horizontal="center" vertical="center" wrapText="1"/>
      <protection locked="0"/>
    </xf>
    <xf numFmtId="0" fontId="18" fillId="0" borderId="383" xfId="0" applyFont="1" applyBorder="1" applyAlignment="1" applyProtection="1">
      <alignment horizontal="center" vertical="center" wrapText="1"/>
      <protection locked="0"/>
    </xf>
    <xf numFmtId="0" fontId="20" fillId="0" borderId="331" xfId="0" applyFont="1" applyBorder="1" applyAlignment="1" applyProtection="1">
      <alignment horizontal="center" vertical="center" wrapText="1"/>
      <protection locked="0"/>
    </xf>
    <xf numFmtId="0" fontId="20" fillId="0" borderId="334" xfId="0" applyFont="1" applyBorder="1" applyAlignment="1" applyProtection="1">
      <alignment horizontal="center" vertical="center" wrapText="1"/>
      <protection locked="0"/>
    </xf>
    <xf numFmtId="0" fontId="7" fillId="0" borderId="321" xfId="0" applyFont="1" applyBorder="1" applyAlignment="1" applyProtection="1">
      <alignment horizontal="center" vertical="center"/>
    </xf>
    <xf numFmtId="0" fontId="7" fillId="0" borderId="163" xfId="0" applyFont="1" applyBorder="1" applyAlignment="1" applyProtection="1">
      <alignment horizontal="center" vertical="center"/>
    </xf>
    <xf numFmtId="0" fontId="7" fillId="0" borderId="313" xfId="0" applyFont="1" applyBorder="1" applyAlignment="1" applyProtection="1">
      <alignment horizontal="center" vertical="center"/>
    </xf>
    <xf numFmtId="0" fontId="7" fillId="0" borderId="314" xfId="0" applyFont="1" applyBorder="1" applyAlignment="1" applyProtection="1">
      <alignment horizontal="center" vertical="center"/>
    </xf>
    <xf numFmtId="177" fontId="19" fillId="0" borderId="116" xfId="0" applyNumberFormat="1" applyFont="1" applyBorder="1" applyAlignment="1" applyProtection="1">
      <alignment horizontal="right" vertical="center" shrinkToFit="1"/>
      <protection locked="0"/>
    </xf>
    <xf numFmtId="177" fontId="19" fillId="0" borderId="117" xfId="0" applyNumberFormat="1" applyFont="1" applyBorder="1" applyAlignment="1" applyProtection="1">
      <alignment horizontal="right" vertical="center" shrinkToFit="1"/>
      <protection locked="0"/>
    </xf>
    <xf numFmtId="177" fontId="19" fillId="0" borderId="115" xfId="0" applyNumberFormat="1" applyFont="1" applyBorder="1" applyAlignment="1" applyProtection="1">
      <alignment horizontal="right" vertical="center" shrinkToFit="1"/>
      <protection locked="0"/>
    </xf>
    <xf numFmtId="0" fontId="16" fillId="0" borderId="116" xfId="0" applyFont="1" applyBorder="1" applyAlignment="1" applyProtection="1">
      <alignment horizontal="center" vertical="center"/>
      <protection locked="0"/>
    </xf>
    <xf numFmtId="0" fontId="16" fillId="0" borderId="117"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63" xfId="0" applyFont="1" applyBorder="1" applyAlignment="1" applyProtection="1">
      <alignment horizontal="center" vertical="center"/>
      <protection locked="0"/>
    </xf>
    <xf numFmtId="0" fontId="7" fillId="0" borderId="7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2" xfId="0" applyFont="1" applyBorder="1" applyAlignment="1">
      <alignment horizontal="center" vertical="center" wrapText="1"/>
    </xf>
    <xf numFmtId="3" fontId="19" fillId="0" borderId="75" xfId="0" applyNumberFormat="1" applyFont="1" applyBorder="1" applyAlignment="1" applyProtection="1">
      <alignment horizontal="right" vertical="center" shrinkToFit="1"/>
      <protection locked="0"/>
    </xf>
    <xf numFmtId="3" fontId="19" fillId="0" borderId="63" xfId="0" applyNumberFormat="1" applyFont="1" applyBorder="1" applyAlignment="1" applyProtection="1">
      <alignment horizontal="right" vertical="center" shrinkToFit="1"/>
      <protection locked="0"/>
    </xf>
    <xf numFmtId="3" fontId="19" fillId="0" borderId="64" xfId="0" applyNumberFormat="1" applyFont="1" applyBorder="1" applyAlignment="1" applyProtection="1">
      <alignment horizontal="right" vertical="center" shrinkToFit="1"/>
      <protection locked="0"/>
    </xf>
    <xf numFmtId="0" fontId="18" fillId="0" borderId="135" xfId="0" applyFont="1" applyBorder="1" applyAlignment="1" applyProtection="1">
      <alignment horizontal="center" vertical="center" wrapText="1"/>
      <protection locked="0"/>
    </xf>
    <xf numFmtId="0" fontId="16" fillId="0" borderId="135" xfId="0" applyFont="1" applyBorder="1" applyAlignment="1" applyProtection="1">
      <alignment horizontal="center" vertical="center"/>
      <protection locked="0"/>
    </xf>
    <xf numFmtId="177" fontId="19" fillId="0" borderId="0" xfId="0" applyNumberFormat="1" applyFont="1" applyBorder="1" applyAlignment="1">
      <alignment horizontal="right" vertical="center" shrinkToFit="1"/>
    </xf>
    <xf numFmtId="0" fontId="7" fillId="0" borderId="7" xfId="0" applyFont="1" applyBorder="1" applyAlignment="1">
      <alignment horizontal="center" vertical="center" wrapText="1"/>
    </xf>
    <xf numFmtId="0" fontId="16" fillId="0" borderId="75" xfId="0"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16" fillId="0" borderId="64"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62" xfId="0" applyFont="1" applyBorder="1" applyAlignment="1" applyProtection="1">
      <alignment horizontal="center" vertical="center" wrapText="1"/>
      <protection locked="0"/>
    </xf>
    <xf numFmtId="0" fontId="16" fillId="0" borderId="77" xfId="0" applyFont="1" applyBorder="1" applyAlignment="1" applyProtection="1">
      <alignment horizontal="center" vertical="center" wrapText="1"/>
      <protection locked="0"/>
    </xf>
    <xf numFmtId="0" fontId="16" fillId="0" borderId="66"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0" fillId="0" borderId="97"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7" fillId="0" borderId="9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0" fillId="0" borderId="10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0" fillId="0" borderId="109" xfId="0" applyBorder="1" applyAlignment="1">
      <alignment horizontal="center" vertical="center" wrapText="1"/>
    </xf>
    <xf numFmtId="0" fontId="16" fillId="0" borderId="4" xfId="0" applyFont="1" applyBorder="1" applyAlignment="1" applyProtection="1">
      <alignment horizontal="center" vertical="center" wrapText="1"/>
      <protection locked="0"/>
    </xf>
    <xf numFmtId="0" fontId="16" fillId="0" borderId="102"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98" xfId="0" applyFont="1" applyBorder="1" applyAlignment="1" applyProtection="1">
      <alignment horizontal="center" vertical="center" wrapText="1"/>
      <protection locked="0"/>
    </xf>
    <xf numFmtId="0" fontId="7" fillId="0" borderId="165"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14" fillId="0" borderId="0" xfId="0" applyNumberFormat="1" applyFont="1" applyBorder="1" applyAlignment="1">
      <alignment horizontal="right" vertical="center"/>
    </xf>
    <xf numFmtId="0" fontId="7" fillId="0" borderId="10" xfId="0" applyFont="1" applyBorder="1" applyAlignment="1">
      <alignment horizontal="center" vertical="center" wrapText="1"/>
    </xf>
    <xf numFmtId="0" fontId="18" fillId="0" borderId="166" xfId="0" applyFont="1" applyBorder="1" applyAlignment="1" applyProtection="1">
      <alignment horizontal="center" vertical="center" wrapText="1"/>
      <protection locked="0"/>
    </xf>
    <xf numFmtId="0" fontId="18" fillId="0" borderId="167" xfId="0" applyFont="1" applyBorder="1" applyAlignment="1" applyProtection="1">
      <alignment horizontal="center" vertical="center" wrapText="1"/>
      <protection locked="0"/>
    </xf>
    <xf numFmtId="0" fontId="18" fillId="0" borderId="168" xfId="0" applyFont="1" applyBorder="1" applyAlignment="1" applyProtection="1">
      <alignment horizontal="center" vertical="center" wrapText="1"/>
      <protection locked="0"/>
    </xf>
    <xf numFmtId="0" fontId="18" fillId="0" borderId="169" xfId="0" applyFont="1" applyBorder="1" applyAlignment="1" applyProtection="1">
      <alignment horizontal="center" vertical="center" wrapText="1"/>
      <protection locked="0"/>
    </xf>
    <xf numFmtId="0" fontId="18" fillId="0" borderId="170" xfId="0" applyFont="1" applyBorder="1" applyAlignment="1" applyProtection="1">
      <alignment horizontal="center" vertical="center" wrapText="1"/>
      <protection locked="0"/>
    </xf>
    <xf numFmtId="0" fontId="18" fillId="0" borderId="171" xfId="0" applyFont="1" applyBorder="1" applyAlignment="1" applyProtection="1">
      <alignment horizontal="center" vertical="center" wrapText="1"/>
      <protection locked="0"/>
    </xf>
    <xf numFmtId="0" fontId="18" fillId="0" borderId="81"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173" xfId="0" applyFont="1" applyBorder="1" applyAlignment="1" applyProtection="1">
      <alignment horizontal="center" vertical="center" wrapText="1"/>
      <protection locked="0"/>
    </xf>
    <xf numFmtId="0" fontId="18" fillId="0" borderId="174" xfId="0" applyFont="1" applyBorder="1" applyAlignment="1" applyProtection="1">
      <alignment horizontal="center" vertical="center" wrapText="1"/>
      <protection locked="0"/>
    </xf>
    <xf numFmtId="0" fontId="18" fillId="0" borderId="175" xfId="0" applyFont="1" applyBorder="1" applyAlignment="1" applyProtection="1">
      <alignment horizontal="center" vertical="center" wrapText="1"/>
      <protection locked="0"/>
    </xf>
    <xf numFmtId="0" fontId="17" fillId="0" borderId="173" xfId="0" applyFont="1" applyBorder="1" applyAlignment="1" applyProtection="1">
      <alignment horizontal="center" vertical="center" wrapText="1"/>
      <protection locked="0"/>
    </xf>
    <xf numFmtId="0" fontId="17" fillId="0" borderId="174" xfId="0" applyFont="1" applyBorder="1" applyAlignment="1" applyProtection="1">
      <alignment horizontal="center" vertical="center" wrapText="1"/>
      <protection locked="0"/>
    </xf>
    <xf numFmtId="0" fontId="17" fillId="0" borderId="176" xfId="0" applyFont="1" applyBorder="1" applyAlignment="1" applyProtection="1">
      <alignment horizontal="center" vertical="center" wrapText="1"/>
      <protection locked="0"/>
    </xf>
    <xf numFmtId="0" fontId="21" fillId="0" borderId="168" xfId="0" applyFont="1" applyBorder="1" applyAlignment="1" applyProtection="1">
      <alignment horizontal="center" vertical="center" wrapText="1"/>
      <protection locked="0"/>
    </xf>
    <xf numFmtId="0" fontId="21" fillId="0" borderId="166" xfId="0" applyFont="1" applyBorder="1" applyAlignment="1" applyProtection="1">
      <alignment horizontal="center" vertical="center" wrapText="1"/>
      <protection locked="0"/>
    </xf>
    <xf numFmtId="0" fontId="21" fillId="0" borderId="169" xfId="0" applyFont="1" applyBorder="1" applyAlignment="1" applyProtection="1">
      <alignment horizontal="center" vertical="center" wrapText="1"/>
      <protection locked="0"/>
    </xf>
    <xf numFmtId="0" fontId="17" fillId="0" borderId="168" xfId="0" applyFont="1" applyBorder="1" applyAlignment="1" applyProtection="1">
      <alignment horizontal="center" vertical="center" wrapText="1"/>
      <protection locked="0"/>
    </xf>
    <xf numFmtId="0" fontId="17" fillId="0" borderId="166" xfId="0" applyFont="1" applyBorder="1" applyAlignment="1" applyProtection="1">
      <alignment horizontal="center" vertical="center" wrapText="1"/>
      <protection locked="0"/>
    </xf>
    <xf numFmtId="0" fontId="17" fillId="0" borderId="172" xfId="0" applyFont="1" applyBorder="1" applyAlignment="1" applyProtection="1">
      <alignment horizontal="center" vertical="center" wrapText="1"/>
      <protection locked="0"/>
    </xf>
    <xf numFmtId="0" fontId="17" fillId="0" borderId="76" xfId="0" applyFont="1" applyBorder="1" applyAlignment="1" applyProtection="1">
      <alignment horizontal="center" vertical="center" wrapText="1"/>
      <protection locked="0"/>
    </xf>
    <xf numFmtId="0" fontId="17" fillId="0" borderId="81"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21" fillId="0" borderId="173" xfId="0" applyFont="1" applyBorder="1" applyAlignment="1" applyProtection="1">
      <alignment horizontal="center" vertical="center" wrapText="1"/>
      <protection locked="0"/>
    </xf>
    <xf numFmtId="0" fontId="21" fillId="0" borderId="174" xfId="0" applyFont="1" applyBorder="1" applyAlignment="1" applyProtection="1">
      <alignment horizontal="center" vertical="center" wrapText="1"/>
      <protection locked="0"/>
    </xf>
    <xf numFmtId="0" fontId="21" fillId="0" borderId="175"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6" fillId="0" borderId="177" xfId="0" applyFont="1" applyBorder="1" applyAlignment="1" applyProtection="1">
      <alignment horizontal="center" vertical="center"/>
      <protection locked="0"/>
    </xf>
    <xf numFmtId="0" fontId="16" fillId="0" borderId="178" xfId="0" applyFont="1" applyBorder="1" applyAlignment="1" applyProtection="1">
      <alignment horizontal="center" vertical="center"/>
      <protection locked="0"/>
    </xf>
    <xf numFmtId="0" fontId="16" fillId="0" borderId="179" xfId="0" applyFont="1" applyBorder="1" applyAlignment="1" applyProtection="1">
      <alignment horizontal="center" vertical="center"/>
      <protection locked="0"/>
    </xf>
    <xf numFmtId="0" fontId="16" fillId="0" borderId="173" xfId="0" applyFont="1" applyBorder="1" applyAlignment="1" applyProtection="1">
      <alignment horizontal="center" vertical="center"/>
      <protection locked="0"/>
    </xf>
    <xf numFmtId="0" fontId="16" fillId="0" borderId="174" xfId="0" applyFont="1" applyBorder="1" applyAlignment="1" applyProtection="1">
      <alignment horizontal="center" vertical="center"/>
      <protection locked="0"/>
    </xf>
    <xf numFmtId="0" fontId="16" fillId="0" borderId="175"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7" fillId="0" borderId="41" xfId="0" applyFont="1" applyBorder="1" applyAlignment="1" applyProtection="1">
      <alignment horizontal="center" vertical="center" wrapText="1"/>
    </xf>
    <xf numFmtId="0" fontId="20" fillId="0" borderId="63" xfId="0" applyFont="1" applyBorder="1" applyProtection="1">
      <alignment vertical="center"/>
      <protection locked="0"/>
    </xf>
    <xf numFmtId="0" fontId="20" fillId="0" borderId="64" xfId="0" applyFont="1" applyBorder="1" applyProtection="1">
      <alignment vertical="center"/>
      <protection locked="0"/>
    </xf>
    <xf numFmtId="0" fontId="20" fillId="0" borderId="76" xfId="0" applyFont="1" applyBorder="1" applyProtection="1">
      <alignment vertical="center"/>
      <protection locked="0"/>
    </xf>
    <xf numFmtId="0" fontId="20" fillId="0" borderId="0" xfId="0" applyFont="1" applyBorder="1" applyProtection="1">
      <alignment vertical="center"/>
      <protection locked="0"/>
    </xf>
    <xf numFmtId="0" fontId="20" fillId="0" borderId="62" xfId="0" applyFont="1" applyBorder="1" applyProtection="1">
      <alignment vertical="center"/>
      <protection locked="0"/>
    </xf>
    <xf numFmtId="0" fontId="20" fillId="0" borderId="170" xfId="0" applyFont="1" applyBorder="1" applyProtection="1">
      <alignment vertical="center"/>
      <protection locked="0"/>
    </xf>
    <xf numFmtId="0" fontId="20" fillId="0" borderId="167" xfId="0" applyFont="1" applyBorder="1" applyProtection="1">
      <alignment vertical="center"/>
      <protection locked="0"/>
    </xf>
    <xf numFmtId="0" fontId="20" fillId="0" borderId="171" xfId="0" applyFont="1" applyBorder="1" applyProtection="1">
      <alignment vertical="center"/>
      <protection locked="0"/>
    </xf>
    <xf numFmtId="49" fontId="17" fillId="0" borderId="168" xfId="0" applyNumberFormat="1" applyFont="1" applyBorder="1" applyAlignment="1" applyProtection="1">
      <alignment horizontal="center" vertical="center" wrapText="1"/>
      <protection locked="0"/>
    </xf>
    <xf numFmtId="49" fontId="17" fillId="0" borderId="166" xfId="0" applyNumberFormat="1" applyFont="1" applyBorder="1" applyAlignment="1" applyProtection="1">
      <alignment horizontal="center" vertical="center" wrapText="1"/>
      <protection locked="0"/>
    </xf>
    <xf numFmtId="49" fontId="17" fillId="0" borderId="169" xfId="0" applyNumberFormat="1" applyFont="1" applyBorder="1" applyAlignment="1" applyProtection="1">
      <alignment horizontal="center" vertical="center" wrapText="1"/>
      <protection locked="0"/>
    </xf>
    <xf numFmtId="49" fontId="17" fillId="0" borderId="76" xfId="0" applyNumberFormat="1" applyFont="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wrapText="1"/>
      <protection locked="0"/>
    </xf>
    <xf numFmtId="49" fontId="17" fillId="0" borderId="62" xfId="0" applyNumberFormat="1" applyFont="1" applyBorder="1" applyAlignment="1" applyProtection="1">
      <alignment horizontal="center" vertical="center" wrapText="1"/>
      <protection locked="0"/>
    </xf>
    <xf numFmtId="49" fontId="17" fillId="0" borderId="170" xfId="0" applyNumberFormat="1" applyFont="1" applyBorder="1" applyAlignment="1" applyProtection="1">
      <alignment horizontal="center" vertical="center" wrapText="1"/>
      <protection locked="0"/>
    </xf>
    <xf numFmtId="49" fontId="17" fillId="0" borderId="167" xfId="0" applyNumberFormat="1" applyFont="1" applyBorder="1" applyAlignment="1" applyProtection="1">
      <alignment horizontal="center" vertical="center" wrapText="1"/>
      <protection locked="0"/>
    </xf>
    <xf numFmtId="49" fontId="17" fillId="0" borderId="171" xfId="0" applyNumberFormat="1" applyFont="1" applyBorder="1" applyAlignment="1" applyProtection="1">
      <alignment horizontal="center" vertical="center" wrapText="1"/>
      <protection locked="0"/>
    </xf>
    <xf numFmtId="49" fontId="17" fillId="0" borderId="81" xfId="0" applyNumberFormat="1" applyFont="1" applyBorder="1" applyAlignment="1" applyProtection="1">
      <alignment horizontal="center" vertical="center" wrapText="1"/>
      <protection locked="0"/>
    </xf>
    <xf numFmtId="49" fontId="17" fillId="0" borderId="73" xfId="0" applyNumberFormat="1" applyFont="1" applyBorder="1" applyAlignment="1" applyProtection="1">
      <alignment horizontal="center" vertical="center" wrapText="1"/>
      <protection locked="0"/>
    </xf>
    <xf numFmtId="49" fontId="17" fillId="0" borderId="98" xfId="0" applyNumberFormat="1" applyFont="1" applyBorder="1" applyAlignment="1" applyProtection="1">
      <alignment horizontal="center" vertical="center" wrapText="1"/>
      <protection locked="0"/>
    </xf>
    <xf numFmtId="0" fontId="18" fillId="0" borderId="180" xfId="0" applyFont="1" applyBorder="1" applyAlignment="1" applyProtection="1">
      <alignment horizontal="center" vertical="center"/>
      <protection locked="0"/>
    </xf>
    <xf numFmtId="0" fontId="18" fillId="0" borderId="182" xfId="0" applyFont="1" applyBorder="1" applyAlignment="1" applyProtection="1">
      <alignment horizontal="center" vertical="center"/>
      <protection locked="0"/>
    </xf>
    <xf numFmtId="0" fontId="18" fillId="0" borderId="182" xfId="0" applyFont="1" applyBorder="1" applyAlignment="1" applyProtection="1">
      <alignment horizontal="center" vertical="center" wrapText="1"/>
      <protection locked="0"/>
    </xf>
    <xf numFmtId="49" fontId="17" fillId="0" borderId="182" xfId="0" applyNumberFormat="1" applyFont="1" applyBorder="1" applyAlignment="1" applyProtection="1">
      <alignment horizontal="center" vertical="center" wrapText="1"/>
      <protection locked="0"/>
    </xf>
    <xf numFmtId="49" fontId="17" fillId="0" borderId="180" xfId="0" applyNumberFormat="1" applyFont="1" applyBorder="1" applyAlignment="1" applyProtection="1">
      <alignment horizontal="center" vertical="center" wrapText="1"/>
      <protection locked="0"/>
    </xf>
    <xf numFmtId="49" fontId="17" fillId="0" borderId="181" xfId="0" applyNumberFormat="1" applyFont="1" applyBorder="1" applyAlignment="1" applyProtection="1">
      <alignment horizontal="center" vertical="center" wrapText="1"/>
      <protection locked="0"/>
    </xf>
    <xf numFmtId="49" fontId="17" fillId="0" borderId="183" xfId="0" applyNumberFormat="1" applyFont="1" applyBorder="1" applyAlignment="1" applyProtection="1">
      <alignment horizontal="center" vertical="center" wrapText="1"/>
      <protection locked="0"/>
    </xf>
    <xf numFmtId="0" fontId="18" fillId="0" borderId="184" xfId="0" applyFont="1" applyBorder="1" applyAlignment="1" applyProtection="1">
      <alignment horizontal="center" vertical="center" wrapText="1"/>
      <protection locked="0"/>
    </xf>
    <xf numFmtId="0" fontId="18" fillId="0" borderId="180" xfId="0" applyFont="1" applyBorder="1" applyAlignment="1" applyProtection="1">
      <alignment horizontal="center" vertical="center" wrapText="1"/>
      <protection locked="0"/>
    </xf>
    <xf numFmtId="0" fontId="18" fillId="0" borderId="185" xfId="0" applyFont="1" applyBorder="1" applyAlignment="1" applyProtection="1">
      <alignment horizontal="center" vertical="center" wrapText="1"/>
      <protection locked="0"/>
    </xf>
    <xf numFmtId="0" fontId="0" fillId="0" borderId="7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6" fillId="0" borderId="96"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95" xfId="0" applyFont="1" applyBorder="1" applyAlignment="1">
      <alignment horizontal="center" vertical="center" wrapText="1"/>
    </xf>
    <xf numFmtId="49" fontId="17" fillId="0" borderId="75" xfId="0" applyNumberFormat="1" applyFont="1" applyBorder="1" applyAlignment="1" applyProtection="1">
      <alignment horizontal="center" vertical="center" wrapText="1"/>
      <protection locked="0"/>
    </xf>
    <xf numFmtId="49" fontId="17" fillId="0" borderId="63" xfId="0" applyNumberFormat="1" applyFont="1" applyBorder="1" applyAlignment="1" applyProtection="1">
      <alignment horizontal="center" vertical="center" wrapText="1"/>
      <protection locked="0"/>
    </xf>
    <xf numFmtId="49" fontId="17" fillId="0" borderId="64" xfId="0" applyNumberFormat="1" applyFont="1" applyBorder="1" applyAlignment="1" applyProtection="1">
      <alignment horizontal="center" vertical="center" wrapText="1"/>
      <protection locked="0"/>
    </xf>
    <xf numFmtId="0" fontId="18" fillId="0" borderId="186" xfId="0" applyFont="1" applyBorder="1" applyAlignment="1" applyProtection="1">
      <alignment horizontal="center" vertical="center"/>
      <protection locked="0"/>
    </xf>
    <xf numFmtId="49" fontId="17" fillId="0" borderId="186" xfId="0" applyNumberFormat="1" applyFont="1" applyBorder="1" applyAlignment="1" applyProtection="1">
      <alignment horizontal="center" vertical="center" wrapText="1"/>
      <protection locked="0"/>
    </xf>
    <xf numFmtId="49" fontId="17" fillId="0" borderId="189" xfId="0" applyNumberFormat="1" applyFont="1" applyBorder="1" applyAlignment="1" applyProtection="1">
      <alignment horizontal="center" vertical="center" wrapText="1"/>
      <protection locked="0"/>
    </xf>
    <xf numFmtId="0" fontId="18" fillId="0" borderId="187" xfId="0" applyFont="1" applyBorder="1" applyAlignment="1" applyProtection="1">
      <alignment horizontal="center" vertical="center" wrapText="1"/>
      <protection locked="0"/>
    </xf>
    <xf numFmtId="0" fontId="18" fillId="0" borderId="186" xfId="0" applyFont="1" applyBorder="1" applyAlignment="1" applyProtection="1">
      <alignment horizontal="center" vertical="center" wrapText="1"/>
      <protection locked="0"/>
    </xf>
    <xf numFmtId="0" fontId="18" fillId="0" borderId="188" xfId="0" applyFont="1" applyBorder="1" applyAlignment="1" applyProtection="1">
      <alignment horizontal="center" vertical="center" wrapText="1"/>
      <protection locked="0"/>
    </xf>
    <xf numFmtId="49" fontId="19" fillId="0" borderId="75" xfId="0" applyNumberFormat="1" applyFont="1" applyBorder="1" applyAlignment="1" applyProtection="1">
      <alignment horizontal="right" vertical="center" shrinkToFit="1"/>
      <protection locked="0"/>
    </xf>
    <xf numFmtId="49" fontId="19" fillId="0" borderId="63" xfId="0" applyNumberFormat="1" applyFont="1" applyBorder="1" applyAlignment="1" applyProtection="1">
      <alignment horizontal="right" vertical="center" shrinkToFit="1"/>
      <protection locked="0"/>
    </xf>
    <xf numFmtId="49" fontId="19" fillId="0" borderId="64" xfId="0" applyNumberFormat="1" applyFont="1" applyBorder="1" applyAlignment="1" applyProtection="1">
      <alignment horizontal="right" vertical="center" shrinkToFit="1"/>
      <protection locked="0"/>
    </xf>
    <xf numFmtId="0" fontId="8" fillId="0" borderId="0" xfId="0" applyFont="1" applyAlignment="1" applyProtection="1">
      <alignment horizontal="center" vertical="center"/>
    </xf>
    <xf numFmtId="0" fontId="0" fillId="0" borderId="113" xfId="0" applyBorder="1" applyAlignment="1">
      <alignment vertical="center"/>
    </xf>
    <xf numFmtId="0" fontId="0" fillId="0" borderId="114" xfId="0" applyBorder="1" applyAlignment="1">
      <alignment vertical="center"/>
    </xf>
    <xf numFmtId="0" fontId="7" fillId="0" borderId="245" xfId="0" applyFont="1" applyBorder="1" applyAlignment="1" applyProtection="1">
      <alignment horizontal="center" vertical="center" wrapText="1"/>
    </xf>
    <xf numFmtId="0" fontId="0" fillId="0" borderId="246" xfId="0" applyBorder="1">
      <alignment vertical="center"/>
    </xf>
    <xf numFmtId="0" fontId="0" fillId="0" borderId="303" xfId="0" applyBorder="1">
      <alignment vertical="center"/>
    </xf>
    <xf numFmtId="0" fontId="8" fillId="0" borderId="0" xfId="0" applyFont="1" applyAlignment="1" applyProtection="1">
      <alignment horizontal="center" vertical="center" shrinkToFit="1"/>
    </xf>
    <xf numFmtId="49" fontId="18" fillId="0" borderId="168" xfId="0" applyNumberFormat="1" applyFont="1" applyBorder="1" applyAlignment="1" applyProtection="1">
      <alignment horizontal="center" vertical="center" wrapText="1"/>
      <protection locked="0"/>
    </xf>
    <xf numFmtId="49" fontId="18" fillId="0" borderId="166" xfId="0" applyNumberFormat="1" applyFont="1" applyBorder="1" applyAlignment="1" applyProtection="1">
      <alignment horizontal="center" vertical="center" wrapText="1"/>
      <protection locked="0"/>
    </xf>
    <xf numFmtId="49" fontId="18" fillId="0" borderId="169" xfId="0" applyNumberFormat="1" applyFont="1" applyBorder="1" applyAlignment="1" applyProtection="1">
      <alignment horizontal="center" vertical="center" wrapText="1"/>
      <protection locked="0"/>
    </xf>
    <xf numFmtId="49" fontId="18" fillId="0" borderId="76" xfId="0" applyNumberFormat="1" applyFont="1" applyBorder="1" applyAlignment="1" applyProtection="1">
      <alignment horizontal="center" vertical="center" wrapText="1"/>
      <protection locked="0"/>
    </xf>
    <xf numFmtId="49" fontId="18" fillId="0" borderId="0" xfId="0" applyNumberFormat="1" applyFont="1" applyBorder="1" applyAlignment="1" applyProtection="1">
      <alignment horizontal="center" vertical="center" wrapText="1"/>
      <protection locked="0"/>
    </xf>
    <xf numFmtId="49" fontId="18" fillId="0" borderId="62" xfId="0" applyNumberFormat="1" applyFont="1" applyBorder="1" applyAlignment="1" applyProtection="1">
      <alignment horizontal="center" vertical="center" wrapText="1"/>
      <protection locked="0"/>
    </xf>
    <xf numFmtId="49" fontId="18" fillId="0" borderId="170" xfId="0" applyNumberFormat="1" applyFont="1" applyBorder="1" applyAlignment="1" applyProtection="1">
      <alignment horizontal="center" vertical="center" wrapText="1"/>
      <protection locked="0"/>
    </xf>
    <xf numFmtId="49" fontId="18" fillId="0" borderId="167" xfId="0" applyNumberFormat="1" applyFont="1" applyBorder="1" applyAlignment="1" applyProtection="1">
      <alignment horizontal="center" vertical="center" wrapText="1"/>
      <protection locked="0"/>
    </xf>
    <xf numFmtId="49" fontId="18" fillId="0" borderId="171" xfId="0" applyNumberFormat="1" applyFont="1" applyBorder="1" applyAlignment="1" applyProtection="1">
      <alignment horizontal="center" vertical="center" wrapText="1"/>
      <protection locked="0"/>
    </xf>
    <xf numFmtId="49" fontId="18" fillId="0" borderId="182" xfId="0" applyNumberFormat="1" applyFont="1" applyBorder="1" applyAlignment="1" applyProtection="1">
      <alignment horizontal="center" vertical="center" wrapText="1"/>
      <protection locked="0"/>
    </xf>
    <xf numFmtId="49" fontId="18" fillId="0" borderId="180" xfId="0" applyNumberFormat="1" applyFont="1" applyBorder="1" applyAlignment="1" applyProtection="1">
      <alignment horizontal="center" vertical="center" wrapText="1"/>
      <protection locked="0"/>
    </xf>
    <xf numFmtId="49" fontId="18" fillId="0" borderId="75" xfId="0" applyNumberFormat="1" applyFont="1" applyBorder="1" applyAlignment="1" applyProtection="1">
      <alignment horizontal="center" vertical="center" wrapText="1"/>
      <protection locked="0"/>
    </xf>
    <xf numFmtId="49" fontId="18" fillId="0" borderId="63" xfId="0" applyNumberFormat="1" applyFont="1" applyBorder="1" applyAlignment="1" applyProtection="1">
      <alignment horizontal="center" vertical="center" wrapText="1"/>
      <protection locked="0"/>
    </xf>
    <xf numFmtId="49" fontId="18" fillId="0" borderId="64" xfId="0" applyNumberFormat="1" applyFont="1" applyBorder="1" applyAlignment="1" applyProtection="1">
      <alignment horizontal="center" vertical="center" wrapText="1"/>
      <protection locked="0"/>
    </xf>
    <xf numFmtId="49" fontId="18" fillId="0" borderId="186" xfId="0" applyNumberFormat="1" applyFont="1" applyBorder="1" applyAlignment="1" applyProtection="1">
      <alignment horizontal="center" vertical="center" wrapText="1"/>
      <protection locked="0"/>
    </xf>
    <xf numFmtId="49" fontId="18" fillId="0" borderId="81" xfId="0" applyNumberFormat="1" applyFont="1" applyBorder="1" applyAlignment="1" applyProtection="1">
      <alignment horizontal="center" vertical="center" wrapText="1"/>
      <protection locked="0"/>
    </xf>
    <xf numFmtId="49" fontId="18" fillId="0" borderId="73" xfId="0" applyNumberFormat="1" applyFont="1" applyBorder="1" applyAlignment="1" applyProtection="1">
      <alignment horizontal="center" vertical="center" wrapText="1"/>
      <protection locked="0"/>
    </xf>
    <xf numFmtId="49" fontId="18" fillId="0" borderId="98" xfId="0" applyNumberFormat="1" applyFont="1" applyBorder="1" applyAlignment="1" applyProtection="1">
      <alignment horizontal="center" vertical="center" wrapText="1"/>
      <protection locked="0"/>
    </xf>
    <xf numFmtId="0" fontId="21" fillId="0" borderId="170" xfId="0" applyFont="1" applyBorder="1" applyAlignment="1" applyProtection="1">
      <alignment horizontal="center" vertical="center" wrapText="1"/>
      <protection locked="0"/>
    </xf>
    <xf numFmtId="0" fontId="21" fillId="0" borderId="167" xfId="0" applyFont="1" applyBorder="1" applyAlignment="1" applyProtection="1">
      <alignment horizontal="center" vertical="center" wrapText="1"/>
      <protection locked="0"/>
    </xf>
    <xf numFmtId="0" fontId="21" fillId="0" borderId="171" xfId="0" applyFont="1" applyBorder="1" applyAlignment="1" applyProtection="1">
      <alignment horizontal="center" vertical="center" wrapText="1"/>
      <protection locked="0"/>
    </xf>
    <xf numFmtId="0" fontId="17" fillId="0" borderId="188" xfId="0" applyFont="1" applyBorder="1" applyAlignment="1" applyProtection="1">
      <alignment horizontal="center" vertical="center" wrapText="1"/>
      <protection locked="0"/>
    </xf>
    <xf numFmtId="0" fontId="17" fillId="0" borderId="190" xfId="0" applyFont="1" applyBorder="1" applyAlignment="1" applyProtection="1">
      <alignment horizontal="center" vertical="center" wrapText="1"/>
      <protection locked="0"/>
    </xf>
    <xf numFmtId="0" fontId="17" fillId="0" borderId="191" xfId="0" applyFont="1" applyBorder="1" applyAlignment="1" applyProtection="1">
      <alignment horizontal="center" vertical="center" wrapText="1"/>
      <protection locked="0"/>
    </xf>
    <xf numFmtId="0" fontId="17" fillId="0" borderId="185" xfId="0" applyFont="1" applyBorder="1" applyAlignment="1" applyProtection="1">
      <alignment horizontal="center" vertical="center" wrapText="1"/>
      <protection locked="0"/>
    </xf>
    <xf numFmtId="0" fontId="17" fillId="0" borderId="192" xfId="0" applyFont="1" applyBorder="1" applyAlignment="1" applyProtection="1">
      <alignment horizontal="center" vertical="center" wrapText="1"/>
      <protection locked="0"/>
    </xf>
    <xf numFmtId="0" fontId="17" fillId="0" borderId="193" xfId="0" applyFont="1" applyBorder="1" applyAlignment="1" applyProtection="1">
      <alignment horizontal="center" vertical="center" wrapText="1"/>
      <protection locked="0"/>
    </xf>
    <xf numFmtId="0" fontId="16" fillId="0" borderId="168" xfId="0" applyFont="1" applyBorder="1" applyAlignment="1" applyProtection="1">
      <alignment horizontal="center" vertical="center"/>
      <protection locked="0"/>
    </xf>
    <xf numFmtId="0" fontId="16" fillId="0" borderId="166" xfId="0" applyFont="1" applyBorder="1" applyAlignment="1" applyProtection="1">
      <alignment horizontal="center" vertical="center"/>
      <protection locked="0"/>
    </xf>
    <xf numFmtId="0" fontId="16" fillId="0" borderId="169"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62"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98" xfId="0" applyFont="1" applyBorder="1" applyAlignment="1" applyProtection="1">
      <alignment horizontal="center" vertical="center"/>
      <protection locked="0"/>
    </xf>
    <xf numFmtId="0" fontId="16" fillId="0" borderId="170" xfId="0" applyFont="1" applyBorder="1" applyAlignment="1" applyProtection="1">
      <alignment horizontal="center" vertical="center"/>
      <protection locked="0"/>
    </xf>
    <xf numFmtId="0" fontId="16" fillId="0" borderId="167" xfId="0" applyFont="1" applyBorder="1" applyAlignment="1" applyProtection="1">
      <alignment horizontal="center" vertical="center"/>
      <protection locked="0"/>
    </xf>
    <xf numFmtId="0" fontId="16" fillId="0" borderId="171" xfId="0" applyFont="1" applyBorder="1" applyAlignment="1" applyProtection="1">
      <alignment horizontal="center" vertical="center"/>
      <protection locked="0"/>
    </xf>
    <xf numFmtId="0" fontId="18" fillId="0" borderId="176" xfId="0" applyFont="1" applyBorder="1" applyAlignment="1" applyProtection="1">
      <alignment horizontal="center" vertical="center" wrapText="1"/>
      <protection locked="0"/>
    </xf>
    <xf numFmtId="0" fontId="18" fillId="0" borderId="190" xfId="0" applyFont="1" applyBorder="1" applyAlignment="1" applyProtection="1">
      <alignment horizontal="center" vertical="center" wrapText="1"/>
      <protection locked="0"/>
    </xf>
    <xf numFmtId="0" fontId="18" fillId="0" borderId="191" xfId="0" applyFont="1" applyBorder="1" applyAlignment="1" applyProtection="1">
      <alignment horizontal="center" vertical="center" wrapText="1"/>
      <protection locked="0"/>
    </xf>
    <xf numFmtId="0" fontId="18" fillId="0" borderId="173" xfId="0" applyFont="1" applyBorder="1" applyAlignment="1" applyProtection="1">
      <alignment horizontal="center" vertical="center"/>
      <protection locked="0"/>
    </xf>
    <xf numFmtId="0" fontId="18" fillId="0" borderId="174" xfId="0" applyFont="1" applyBorder="1" applyAlignment="1" applyProtection="1">
      <alignment horizontal="center" vertical="center"/>
      <protection locked="0"/>
    </xf>
    <xf numFmtId="0" fontId="18" fillId="0" borderId="188" xfId="0" applyFont="1" applyBorder="1" applyAlignment="1" applyProtection="1">
      <alignment horizontal="center" vertical="center"/>
      <protection locked="0"/>
    </xf>
    <xf numFmtId="0" fontId="18" fillId="0" borderId="190" xfId="0" applyFont="1" applyBorder="1" applyAlignment="1" applyProtection="1">
      <alignment horizontal="center" vertical="center"/>
      <protection locked="0"/>
    </xf>
    <xf numFmtId="0" fontId="18" fillId="0" borderId="185" xfId="0" applyFont="1" applyBorder="1" applyAlignment="1" applyProtection="1">
      <alignment horizontal="center" vertical="center"/>
      <protection locked="0"/>
    </xf>
    <xf numFmtId="0" fontId="18" fillId="0" borderId="192" xfId="0" applyFont="1" applyBorder="1" applyAlignment="1" applyProtection="1">
      <alignment horizontal="center" vertical="center"/>
      <protection locked="0"/>
    </xf>
    <xf numFmtId="0" fontId="18" fillId="0" borderId="192" xfId="0" applyFont="1" applyBorder="1" applyAlignment="1" applyProtection="1">
      <alignment horizontal="center" vertical="center" wrapText="1"/>
      <protection locked="0"/>
    </xf>
    <xf numFmtId="0" fontId="18" fillId="0" borderId="193" xfId="0" applyFont="1" applyBorder="1" applyAlignment="1" applyProtection="1">
      <alignment horizontal="center" vertical="center" wrapText="1"/>
      <protection locked="0"/>
    </xf>
    <xf numFmtId="0" fontId="10" fillId="0" borderId="0" xfId="5" applyFont="1" applyBorder="1" applyAlignment="1" applyProtection="1">
      <alignment horizontal="left" vertical="center"/>
    </xf>
    <xf numFmtId="0" fontId="10" fillId="0" borderId="522" xfId="5" applyFont="1" applyBorder="1" applyAlignment="1" applyProtection="1">
      <alignment horizontal="center" vertical="center" wrapText="1"/>
    </xf>
    <xf numFmtId="0" fontId="10" fillId="0" borderId="386" xfId="5" applyFont="1" applyBorder="1" applyAlignment="1" applyProtection="1">
      <alignment horizontal="center" vertical="center" wrapText="1"/>
    </xf>
    <xf numFmtId="0" fontId="10" fillId="0" borderId="386" xfId="5" applyFont="1" applyBorder="1" applyAlignment="1" applyProtection="1">
      <alignment horizontal="center" vertical="center"/>
    </xf>
    <xf numFmtId="0" fontId="10" fillId="0" borderId="523" xfId="5" applyFont="1" applyBorder="1" applyAlignment="1" applyProtection="1">
      <alignment horizontal="center" vertical="center"/>
    </xf>
    <xf numFmtId="0" fontId="10" fillId="0" borderId="384" xfId="5" applyFont="1" applyBorder="1" applyAlignment="1" applyProtection="1">
      <alignment horizontal="center" vertical="center"/>
    </xf>
    <xf numFmtId="0" fontId="10" fillId="0" borderId="0" xfId="5" applyFont="1" applyBorder="1" applyAlignment="1" applyProtection="1">
      <alignment horizontal="center" vertical="center"/>
    </xf>
    <xf numFmtId="0" fontId="10" fillId="0" borderId="532" xfId="5" applyFont="1" applyBorder="1" applyAlignment="1" applyProtection="1">
      <alignment horizontal="center" vertical="center"/>
    </xf>
    <xf numFmtId="0" fontId="10" fillId="0" borderId="527" xfId="5" applyFont="1" applyBorder="1" applyAlignment="1" applyProtection="1">
      <alignment horizontal="center" vertical="center"/>
    </xf>
    <xf numFmtId="0" fontId="10" fillId="0" borderId="318" xfId="5" applyFont="1" applyBorder="1" applyAlignment="1" applyProtection="1">
      <alignment horizontal="center" vertical="center"/>
    </xf>
    <xf numFmtId="0" fontId="10" fillId="0" borderId="526" xfId="5" applyFont="1" applyBorder="1" applyAlignment="1" applyProtection="1">
      <alignment horizontal="center" vertical="center"/>
    </xf>
    <xf numFmtId="0" fontId="7" fillId="0" borderId="522" xfId="5" applyFont="1" applyBorder="1" applyAlignment="1" applyProtection="1">
      <alignment horizontal="center" vertical="center"/>
    </xf>
    <xf numFmtId="0" fontId="7" fillId="0" borderId="386" xfId="5" applyFont="1" applyBorder="1" applyAlignment="1" applyProtection="1">
      <alignment horizontal="center" vertical="center"/>
    </xf>
    <xf numFmtId="0" fontId="7" fillId="0" borderId="529" xfId="5" applyFont="1" applyBorder="1" applyAlignment="1" applyProtection="1">
      <alignment horizontal="center" vertical="center"/>
    </xf>
    <xf numFmtId="0" fontId="7" fillId="0" borderId="384" xfId="5" applyFont="1" applyBorder="1" applyAlignment="1" applyProtection="1">
      <alignment horizontal="center" vertical="center"/>
    </xf>
    <xf numFmtId="0" fontId="7" fillId="0" borderId="0" xfId="5" applyFont="1" applyBorder="1" applyAlignment="1" applyProtection="1">
      <alignment horizontal="center" vertical="center"/>
    </xf>
    <xf numFmtId="0" fontId="7" fillId="0" borderId="388" xfId="5" applyFont="1" applyBorder="1" applyAlignment="1" applyProtection="1">
      <alignment horizontal="center" vertical="center"/>
    </xf>
    <xf numFmtId="0" fontId="7" fillId="0" borderId="527" xfId="5" applyFont="1" applyBorder="1" applyAlignment="1" applyProtection="1">
      <alignment horizontal="center" vertical="center"/>
    </xf>
    <xf numFmtId="0" fontId="7" fillId="0" borderId="318" xfId="5" applyFont="1" applyBorder="1" applyAlignment="1" applyProtection="1">
      <alignment horizontal="center" vertical="center"/>
    </xf>
    <xf numFmtId="0" fontId="7" fillId="0" borderId="546" xfId="5" applyFont="1" applyBorder="1" applyAlignment="1" applyProtection="1">
      <alignment horizontal="center" vertical="center"/>
    </xf>
    <xf numFmtId="0" fontId="16" fillId="0" borderId="384" xfId="5" applyFont="1" applyBorder="1" applyAlignment="1" applyProtection="1">
      <alignment horizontal="left" vertical="center" wrapText="1"/>
      <protection locked="0"/>
    </xf>
    <xf numFmtId="0" fontId="16" fillId="0" borderId="0" xfId="5" applyFont="1" applyBorder="1" applyAlignment="1" applyProtection="1">
      <alignment horizontal="left" vertical="center" wrapText="1"/>
      <protection locked="0"/>
    </xf>
    <xf numFmtId="0" fontId="16" fillId="0" borderId="532" xfId="5" applyFont="1" applyBorder="1" applyAlignment="1" applyProtection="1">
      <alignment horizontal="left" vertical="center" wrapText="1"/>
      <protection locked="0"/>
    </xf>
    <xf numFmtId="0" fontId="13" fillId="0" borderId="539" xfId="5" applyFont="1" applyBorder="1" applyAlignment="1" applyProtection="1">
      <alignment horizontal="left" vertical="center" wrapText="1"/>
      <protection locked="0"/>
    </xf>
    <xf numFmtId="0" fontId="13" fillId="0" borderId="545" xfId="5" applyFont="1" applyBorder="1" applyAlignment="1" applyProtection="1">
      <alignment horizontal="left" vertical="center" wrapText="1"/>
      <protection locked="0"/>
    </xf>
    <xf numFmtId="0" fontId="16" fillId="0" borderId="384" xfId="5" applyFont="1" applyBorder="1" applyAlignment="1" applyProtection="1">
      <alignment vertical="center" wrapText="1"/>
      <protection locked="0"/>
    </xf>
    <xf numFmtId="0" fontId="16" fillId="0" borderId="0" xfId="5" applyFont="1" applyBorder="1" applyAlignment="1" applyProtection="1">
      <alignment vertical="center" wrapText="1"/>
      <protection locked="0"/>
    </xf>
    <xf numFmtId="0" fontId="16" fillId="0" borderId="532" xfId="5" applyFont="1" applyBorder="1" applyAlignment="1" applyProtection="1">
      <alignment vertical="center" wrapText="1"/>
      <protection locked="0"/>
    </xf>
    <xf numFmtId="0" fontId="13" fillId="0" borderId="538" xfId="5" applyFont="1" applyBorder="1" applyAlignment="1" applyProtection="1">
      <alignment horizontal="left" vertical="center" wrapText="1"/>
      <protection locked="0"/>
    </xf>
    <xf numFmtId="0" fontId="7" fillId="0" borderId="352" xfId="5" applyFont="1" applyBorder="1" applyAlignment="1" applyProtection="1">
      <alignment horizontal="center" vertical="center"/>
    </xf>
    <xf numFmtId="0" fontId="7" fillId="0" borderId="353" xfId="5" applyFont="1" applyBorder="1" applyAlignment="1" applyProtection="1">
      <alignment horizontal="center" vertical="center"/>
    </xf>
    <xf numFmtId="0" fontId="7" fillId="0" borderId="361" xfId="5" applyFont="1" applyBorder="1" applyAlignment="1" applyProtection="1">
      <alignment horizontal="center" vertical="center"/>
    </xf>
    <xf numFmtId="0" fontId="7" fillId="0" borderId="4" xfId="5" applyFont="1" applyBorder="1" applyAlignment="1" applyProtection="1">
      <alignment horizontal="center" vertical="center"/>
    </xf>
    <xf numFmtId="0" fontId="7" fillId="0" borderId="12" xfId="5" applyFont="1" applyBorder="1" applyAlignment="1" applyProtection="1">
      <alignment horizontal="center" vertical="center"/>
    </xf>
    <xf numFmtId="0" fontId="7" fillId="0" borderId="6" xfId="5" applyFont="1" applyBorder="1" applyAlignment="1" applyProtection="1">
      <alignment horizontal="center" vertical="center"/>
    </xf>
    <xf numFmtId="0" fontId="7" fillId="0" borderId="7" xfId="5" applyFont="1" applyBorder="1" applyAlignment="1" applyProtection="1">
      <alignment horizontal="center" vertical="center"/>
    </xf>
    <xf numFmtId="0" fontId="7" fillId="0" borderId="14" xfId="5" applyFont="1" applyBorder="1" applyAlignment="1" applyProtection="1">
      <alignment horizontal="center" vertical="center"/>
    </xf>
    <xf numFmtId="0" fontId="16" fillId="0" borderId="4" xfId="5" applyFont="1" applyBorder="1" applyAlignment="1" applyProtection="1">
      <alignment horizontal="center" vertical="top" wrapText="1"/>
      <protection locked="0"/>
    </xf>
    <xf numFmtId="0" fontId="16" fillId="0" borderId="0" xfId="5" applyFont="1" applyBorder="1" applyAlignment="1" applyProtection="1">
      <alignment horizontal="center" vertical="top" wrapText="1"/>
      <protection locked="0"/>
    </xf>
    <xf numFmtId="0" fontId="16" fillId="0" borderId="5" xfId="5" applyFont="1" applyBorder="1" applyAlignment="1" applyProtection="1">
      <alignment horizontal="center" vertical="top" wrapText="1"/>
      <protection locked="0"/>
    </xf>
    <xf numFmtId="0" fontId="10" fillId="0" borderId="352" xfId="5" applyFont="1" applyBorder="1" applyAlignment="1" applyProtection="1">
      <alignment horizontal="center" vertical="center" wrapText="1"/>
    </xf>
    <xf numFmtId="0" fontId="10" fillId="0" borderId="353" xfId="5" applyFont="1" applyBorder="1" applyAlignment="1" applyProtection="1">
      <alignment horizontal="center" vertical="center"/>
    </xf>
    <xf numFmtId="0" fontId="10" fillId="0" borderId="360" xfId="5" applyFont="1" applyBorder="1" applyAlignment="1" applyProtection="1">
      <alignment horizontal="center" vertical="center"/>
    </xf>
    <xf numFmtId="0" fontId="10" fillId="0" borderId="4" xfId="5" applyFont="1" applyBorder="1" applyAlignment="1" applyProtection="1">
      <alignment horizontal="center" vertical="center"/>
    </xf>
    <xf numFmtId="0" fontId="10" fillId="0" borderId="5" xfId="5" applyFont="1" applyBorder="1" applyAlignment="1" applyProtection="1">
      <alignment horizontal="center" vertical="center"/>
    </xf>
    <xf numFmtId="0" fontId="10" fillId="0" borderId="6" xfId="5" applyFont="1" applyBorder="1" applyAlignment="1" applyProtection="1">
      <alignment horizontal="center" vertical="center"/>
    </xf>
    <xf numFmtId="0" fontId="10" fillId="0" borderId="380" xfId="5" applyFont="1" applyBorder="1" applyAlignment="1" applyProtection="1">
      <alignment horizontal="center" vertical="center"/>
    </xf>
    <xf numFmtId="0" fontId="10" fillId="0" borderId="7" xfId="5" applyFont="1" applyBorder="1" applyAlignment="1" applyProtection="1">
      <alignment horizontal="center" vertical="center"/>
    </xf>
    <xf numFmtId="0" fontId="10" fillId="0" borderId="8" xfId="5" applyFont="1" applyBorder="1" applyAlignment="1" applyProtection="1">
      <alignment horizontal="center" vertical="center"/>
    </xf>
    <xf numFmtId="0" fontId="13" fillId="0" borderId="321" xfId="5" applyFont="1" applyBorder="1" applyAlignment="1" applyProtection="1">
      <alignment horizontal="center" vertical="center" wrapText="1"/>
    </xf>
    <xf numFmtId="0" fontId="13" fillId="0" borderId="316" xfId="5" applyFont="1" applyBorder="1" applyAlignment="1" applyProtection="1">
      <alignment horizontal="center" vertical="center" wrapText="1"/>
    </xf>
    <xf numFmtId="0" fontId="13" fillId="0" borderId="320" xfId="5" applyFont="1" applyBorder="1" applyAlignment="1" applyProtection="1">
      <alignment horizontal="center" vertical="center" wrapText="1"/>
    </xf>
    <xf numFmtId="0" fontId="13" fillId="0" borderId="4" xfId="5" applyFont="1" applyBorder="1" applyAlignment="1" applyProtection="1">
      <alignment horizontal="center" vertical="center" wrapText="1"/>
    </xf>
    <xf numFmtId="0" fontId="13" fillId="0" borderId="0" xfId="5" applyFont="1" applyBorder="1" applyAlignment="1" applyProtection="1">
      <alignment horizontal="center" vertical="center" wrapText="1"/>
    </xf>
    <xf numFmtId="0" fontId="13" fillId="0" borderId="5" xfId="5" applyFont="1" applyBorder="1" applyAlignment="1" applyProtection="1">
      <alignment horizontal="center" vertical="center" wrapText="1"/>
    </xf>
    <xf numFmtId="0" fontId="10" fillId="0" borderId="321" xfId="5" applyFont="1" applyBorder="1" applyAlignment="1" applyProtection="1">
      <alignment horizontal="center" vertical="center"/>
    </xf>
    <xf numFmtId="0" fontId="10" fillId="0" borderId="387" xfId="5" applyFont="1" applyBorder="1" applyAlignment="1" applyProtection="1">
      <alignment horizontal="center" vertical="center"/>
    </xf>
    <xf numFmtId="0" fontId="10" fillId="0" borderId="316" xfId="5" applyFont="1" applyBorder="1" applyAlignment="1" applyProtection="1">
      <alignment horizontal="center" vertical="center"/>
    </xf>
    <xf numFmtId="0" fontId="10" fillId="0" borderId="317" xfId="5" applyFont="1" applyBorder="1" applyAlignment="1" applyProtection="1">
      <alignment horizontal="center" vertical="center"/>
    </xf>
    <xf numFmtId="0" fontId="10" fillId="0" borderId="12" xfId="5" applyFont="1" applyBorder="1" applyAlignment="1" applyProtection="1">
      <alignment horizontal="center" vertical="center"/>
    </xf>
    <xf numFmtId="0" fontId="10" fillId="0" borderId="14" xfId="5" applyFont="1" applyBorder="1" applyAlignment="1" applyProtection="1">
      <alignment horizontal="center" vertical="center"/>
    </xf>
    <xf numFmtId="0" fontId="1" fillId="0" borderId="110" xfId="5" applyBorder="1" applyAlignment="1" applyProtection="1">
      <alignment horizontal="center" vertical="center" wrapText="1"/>
    </xf>
    <xf numFmtId="0" fontId="1" fillId="0" borderId="111" xfId="5" applyBorder="1" applyAlignment="1" applyProtection="1">
      <alignment horizontal="center" vertical="center" wrapText="1"/>
    </xf>
    <xf numFmtId="0" fontId="1" fillId="0" borderId="106" xfId="5" applyBorder="1" applyAlignment="1" applyProtection="1">
      <alignment horizontal="center" vertical="center" wrapText="1"/>
    </xf>
    <xf numFmtId="0" fontId="1" fillId="0" borderId="107" xfId="5" applyBorder="1" applyAlignment="1" applyProtection="1">
      <alignment horizontal="center" vertical="center" wrapText="1"/>
    </xf>
    <xf numFmtId="0" fontId="1" fillId="0" borderId="108" xfId="5" applyBorder="1" applyAlignment="1" applyProtection="1">
      <alignment horizontal="center" vertical="center" wrapText="1"/>
    </xf>
    <xf numFmtId="0" fontId="1" fillId="0" borderId="109" xfId="5" applyBorder="1" applyAlignment="1" applyProtection="1">
      <alignment horizontal="center" vertical="center" wrapText="1"/>
    </xf>
    <xf numFmtId="0" fontId="13" fillId="0" borderId="373" xfId="5" applyFont="1" applyBorder="1" applyAlignment="1" applyProtection="1">
      <alignment horizontal="center" vertical="center" wrapText="1"/>
    </xf>
    <xf numFmtId="0" fontId="13" fillId="0" borderId="337" xfId="5" applyFont="1" applyBorder="1" applyAlignment="1" applyProtection="1">
      <alignment horizontal="center" vertical="center" wrapText="1"/>
    </xf>
    <xf numFmtId="0" fontId="13" fillId="0" borderId="38" xfId="5" applyFont="1" applyBorder="1" applyAlignment="1" applyProtection="1">
      <alignment horizontal="center" vertical="center" wrapText="1"/>
    </xf>
    <xf numFmtId="0" fontId="13" fillId="0" borderId="233" xfId="5" applyFont="1" applyBorder="1" applyAlignment="1" applyProtection="1">
      <alignment horizontal="center" vertical="center" wrapText="1"/>
    </xf>
    <xf numFmtId="0" fontId="13" fillId="0" borderId="374" xfId="5" applyFont="1" applyBorder="1" applyAlignment="1" applyProtection="1">
      <alignment horizontal="center" vertical="center" wrapText="1"/>
    </xf>
    <xf numFmtId="0" fontId="13" fillId="0" borderId="375" xfId="5" applyFont="1" applyBorder="1" applyAlignment="1" applyProtection="1">
      <alignment horizontal="center" vertical="center" wrapText="1"/>
    </xf>
    <xf numFmtId="0" fontId="7" fillId="0" borderId="349" xfId="5" applyFont="1" applyBorder="1" applyAlignment="1" applyProtection="1">
      <alignment horizontal="center" vertical="center"/>
    </xf>
    <xf numFmtId="0" fontId="7" fillId="0" borderId="350" xfId="5" applyFont="1" applyBorder="1" applyAlignment="1" applyProtection="1">
      <alignment horizontal="center" vertical="center"/>
    </xf>
    <xf numFmtId="0" fontId="7" fillId="0" borderId="351" xfId="5" applyFont="1" applyBorder="1" applyAlignment="1" applyProtection="1">
      <alignment horizontal="center" vertical="center"/>
    </xf>
    <xf numFmtId="0" fontId="1" fillId="0" borderId="352" xfId="5" applyBorder="1" applyAlignment="1" applyProtection="1">
      <alignment horizontal="center" vertical="center" wrapText="1"/>
    </xf>
    <xf numFmtId="0" fontId="1" fillId="0" borderId="353" xfId="5" applyBorder="1" applyAlignment="1" applyProtection="1">
      <alignment horizontal="center" vertical="center" wrapText="1"/>
    </xf>
    <xf numFmtId="0" fontId="1" fillId="0" borderId="360" xfId="5" applyBorder="1" applyAlignment="1" applyProtection="1">
      <alignment horizontal="center" vertical="center" wrapText="1"/>
    </xf>
    <xf numFmtId="0" fontId="1" fillId="0" borderId="4" xfId="5" applyBorder="1" applyAlignment="1" applyProtection="1">
      <alignment horizontal="center" vertical="center" wrapText="1"/>
    </xf>
    <xf numFmtId="0" fontId="1" fillId="0" borderId="0" xfId="5" applyBorder="1" applyAlignment="1" applyProtection="1">
      <alignment horizontal="center" vertical="center" wrapText="1"/>
    </xf>
    <xf numFmtId="0" fontId="1" fillId="0" borderId="5" xfId="5" applyBorder="1" applyAlignment="1" applyProtection="1">
      <alignment horizontal="center" vertical="center" wrapText="1"/>
    </xf>
    <xf numFmtId="0" fontId="1" fillId="0" borderId="6" xfId="5" applyBorder="1" applyAlignment="1" applyProtection="1">
      <alignment horizontal="center" vertical="center" wrapText="1"/>
    </xf>
    <xf numFmtId="0" fontId="1" fillId="0" borderId="7" xfId="5" applyBorder="1" applyAlignment="1" applyProtection="1">
      <alignment horizontal="center" vertical="center" wrapText="1"/>
    </xf>
    <xf numFmtId="0" fontId="1" fillId="0" borderId="8" xfId="5" applyBorder="1" applyAlignment="1" applyProtection="1">
      <alignment horizontal="center" vertical="center" wrapText="1"/>
    </xf>
    <xf numFmtId="0" fontId="10" fillId="0" borderId="0" xfId="5" applyFont="1" applyBorder="1" applyAlignment="1" applyProtection="1">
      <alignment horizontal="center"/>
      <protection locked="0"/>
    </xf>
    <xf numFmtId="0" fontId="7" fillId="0" borderId="0" xfId="5" applyFont="1" applyBorder="1" applyAlignment="1" applyProtection="1">
      <alignment horizontal="center"/>
    </xf>
    <xf numFmtId="0" fontId="1" fillId="0" borderId="0" xfId="5" applyBorder="1" applyAlignment="1" applyProtection="1">
      <alignment horizontal="center"/>
    </xf>
    <xf numFmtId="0" fontId="13" fillId="0" borderId="352" xfId="5" applyFont="1" applyBorder="1" applyAlignment="1" applyProtection="1">
      <alignment horizontal="center" vertical="center" wrapText="1"/>
    </xf>
    <xf numFmtId="0" fontId="13" fillId="0" borderId="353" xfId="5" applyFont="1" applyBorder="1" applyAlignment="1" applyProtection="1">
      <alignment horizontal="center" vertical="center" wrapText="1"/>
    </xf>
    <xf numFmtId="0" fontId="13" fillId="0" borderId="360" xfId="5" applyFont="1" applyBorder="1" applyAlignment="1" applyProtection="1">
      <alignment horizontal="center" vertical="center" wrapText="1"/>
    </xf>
    <xf numFmtId="0" fontId="13" fillId="0" borderId="6" xfId="5" applyFont="1" applyBorder="1" applyAlignment="1" applyProtection="1">
      <alignment horizontal="center" vertical="center" wrapText="1"/>
    </xf>
    <xf numFmtId="0" fontId="13" fillId="0" borderId="7" xfId="5" applyFont="1" applyBorder="1" applyAlignment="1" applyProtection="1">
      <alignment horizontal="center" vertical="center" wrapText="1"/>
    </xf>
    <xf numFmtId="0" fontId="13" fillId="0" borderId="8" xfId="5" applyFont="1" applyBorder="1" applyAlignment="1" applyProtection="1">
      <alignment horizontal="center" vertical="center" wrapText="1"/>
    </xf>
    <xf numFmtId="0" fontId="10" fillId="0" borderId="315" xfId="5" applyFont="1" applyBorder="1" applyAlignment="1" applyProtection="1">
      <alignment horizontal="center" vertical="center"/>
    </xf>
    <xf numFmtId="0" fontId="10" fillId="0" borderId="320" xfId="5" applyFont="1" applyBorder="1" applyAlignment="1" applyProtection="1">
      <alignment horizontal="center" vertical="center"/>
    </xf>
    <xf numFmtId="0" fontId="10" fillId="0" borderId="11" xfId="5" applyFont="1" applyBorder="1" applyAlignment="1" applyProtection="1">
      <alignment horizontal="center" vertical="center"/>
    </xf>
    <xf numFmtId="0" fontId="10" fillId="0" borderId="13" xfId="5" applyFont="1" applyBorder="1" applyAlignment="1" applyProtection="1">
      <alignment horizontal="center" vertical="center"/>
    </xf>
    <xf numFmtId="0" fontId="10" fillId="0" borderId="321" xfId="5" applyFont="1" applyBorder="1" applyAlignment="1" applyProtection="1">
      <alignment horizontal="center" vertical="center" wrapText="1"/>
    </xf>
    <xf numFmtId="0" fontId="10" fillId="0" borderId="316" xfId="5" applyFont="1" applyBorder="1" applyAlignment="1" applyProtection="1">
      <alignment horizontal="center" vertical="center" wrapText="1"/>
    </xf>
    <xf numFmtId="0" fontId="10" fillId="0" borderId="320" xfId="5" applyFont="1" applyBorder="1" applyAlignment="1" applyProtection="1">
      <alignment horizontal="center" vertical="center" wrapText="1"/>
    </xf>
    <xf numFmtId="0" fontId="10" fillId="0" borderId="4" xfId="5" applyFont="1" applyBorder="1" applyAlignment="1" applyProtection="1">
      <alignment horizontal="center" vertical="center" wrapText="1"/>
    </xf>
    <xf numFmtId="0" fontId="10" fillId="0" borderId="0" xfId="5" applyFont="1" applyBorder="1" applyAlignment="1" applyProtection="1">
      <alignment horizontal="center" vertical="center" wrapText="1"/>
    </xf>
    <xf numFmtId="0" fontId="10" fillId="0" borderId="5" xfId="5" applyFont="1" applyBorder="1" applyAlignment="1" applyProtection="1">
      <alignment horizontal="center" vertical="center" wrapText="1"/>
    </xf>
    <xf numFmtId="0" fontId="10" fillId="0" borderId="220" xfId="5" applyFont="1" applyBorder="1" applyAlignment="1" applyProtection="1">
      <alignment horizontal="center" vertical="center" wrapText="1"/>
    </xf>
    <xf numFmtId="0" fontId="10" fillId="0" borderId="221" xfId="5" applyFont="1" applyBorder="1" applyAlignment="1" applyProtection="1">
      <alignment horizontal="center" vertical="center" wrapText="1"/>
    </xf>
    <xf numFmtId="0" fontId="10" fillId="0" borderId="230" xfId="5" applyFont="1" applyBorder="1" applyAlignment="1" applyProtection="1">
      <alignment horizontal="center" vertical="center" wrapText="1"/>
    </xf>
    <xf numFmtId="0" fontId="16" fillId="0" borderId="254" xfId="5" applyFont="1" applyBorder="1" applyAlignment="1" applyProtection="1">
      <alignment horizontal="center" vertical="top" wrapText="1"/>
      <protection locked="0"/>
    </xf>
    <xf numFmtId="0" fontId="16" fillId="0" borderId="4" xfId="5" applyFont="1" applyBorder="1" applyAlignment="1" applyProtection="1">
      <alignment vertical="center" wrapText="1"/>
      <protection locked="0"/>
    </xf>
    <xf numFmtId="0" fontId="16" fillId="0" borderId="5" xfId="5" applyFont="1" applyBorder="1" applyAlignment="1" applyProtection="1">
      <alignment vertical="center" wrapText="1"/>
      <protection locked="0"/>
    </xf>
    <xf numFmtId="0" fontId="16" fillId="0" borderId="4" xfId="5" applyFont="1" applyBorder="1" applyAlignment="1" applyProtection="1">
      <alignment horizontal="left" vertical="center" wrapText="1"/>
      <protection locked="0"/>
    </xf>
    <xf numFmtId="0" fontId="16" fillId="0" borderId="5" xfId="5" applyFont="1" applyBorder="1" applyAlignment="1" applyProtection="1">
      <alignment horizontal="left" vertical="center" wrapText="1"/>
      <protection locked="0"/>
    </xf>
    <xf numFmtId="0" fontId="13" fillId="0" borderId="353" xfId="5" applyFont="1" applyBorder="1" applyAlignment="1" applyProtection="1">
      <alignment horizontal="center" vertical="center"/>
    </xf>
    <xf numFmtId="0" fontId="13" fillId="0" borderId="0" xfId="5" applyFont="1" applyBorder="1" applyAlignment="1" applyProtection="1">
      <alignment horizontal="center" vertical="center"/>
    </xf>
    <xf numFmtId="0" fontId="13" fillId="0" borderId="251" xfId="5" applyFont="1" applyBorder="1" applyAlignment="1" applyProtection="1">
      <alignment horizontal="center" vertical="center"/>
    </xf>
    <xf numFmtId="0" fontId="13" fillId="0" borderId="360" xfId="5" applyFont="1" applyBorder="1" applyAlignment="1" applyProtection="1">
      <alignment horizontal="center" vertical="center"/>
    </xf>
    <xf numFmtId="0" fontId="13" fillId="0" borderId="11" xfId="5" applyFont="1" applyBorder="1" applyAlignment="1" applyProtection="1">
      <alignment horizontal="center" vertical="center"/>
    </xf>
    <xf numFmtId="0" fontId="13" fillId="0" borderId="5" xfId="5" applyFont="1" applyBorder="1" applyAlignment="1" applyProtection="1">
      <alignment horizontal="center" vertical="center"/>
    </xf>
    <xf numFmtId="0" fontId="13" fillId="0" borderId="13" xfId="5" applyFont="1" applyBorder="1" applyAlignment="1" applyProtection="1">
      <alignment horizontal="center" vertical="center"/>
    </xf>
    <xf numFmtId="0" fontId="13" fillId="0" borderId="8" xfId="5" applyFont="1" applyBorder="1" applyAlignment="1" applyProtection="1">
      <alignment horizontal="center" vertical="center"/>
    </xf>
    <xf numFmtId="0" fontId="13" fillId="0" borderId="353" xfId="5" applyFont="1" applyBorder="1" applyAlignment="1" applyProtection="1">
      <alignment vertical="center" textRotation="255" wrapText="1"/>
    </xf>
    <xf numFmtId="0" fontId="13" fillId="0" borderId="0" xfId="5" applyFont="1" applyBorder="1" applyAlignment="1" applyProtection="1">
      <alignment vertical="center" textRotation="255" wrapText="1"/>
    </xf>
    <xf numFmtId="0" fontId="13" fillId="0" borderId="0" xfId="5" applyFont="1" applyBorder="1" applyAlignment="1">
      <alignment vertical="center" textRotation="255" wrapText="1"/>
    </xf>
    <xf numFmtId="0" fontId="13" fillId="0" borderId="7" xfId="5" applyFont="1" applyBorder="1" applyAlignment="1">
      <alignment vertical="center" textRotation="255" wrapText="1"/>
    </xf>
    <xf numFmtId="0" fontId="13" fillId="0" borderId="254" xfId="5" applyFont="1" applyBorder="1" applyAlignment="1" applyProtection="1">
      <alignment horizontal="center" vertical="center" wrapText="1"/>
      <protection locked="0"/>
    </xf>
    <xf numFmtId="0" fontId="13" fillId="0" borderId="381" xfId="5" applyFont="1" applyBorder="1" applyAlignment="1" applyProtection="1">
      <alignment horizontal="left" vertical="top" wrapText="1"/>
      <protection locked="0"/>
    </xf>
    <xf numFmtId="0" fontId="13" fillId="0" borderId="381" xfId="5" applyFont="1" applyBorder="1" applyAlignment="1" applyProtection="1">
      <alignment horizontal="left" vertical="top"/>
      <protection locked="0"/>
    </xf>
    <xf numFmtId="0" fontId="19" fillId="0" borderId="352" xfId="5" applyFont="1" applyBorder="1" applyAlignment="1" applyProtection="1">
      <alignment horizontal="center" vertical="top" wrapText="1"/>
      <protection locked="0"/>
    </xf>
    <xf numFmtId="0" fontId="19" fillId="0" borderId="353" xfId="5" applyFont="1" applyBorder="1" applyAlignment="1" applyProtection="1">
      <alignment horizontal="center" vertical="top" wrapText="1"/>
      <protection locked="0"/>
    </xf>
    <xf numFmtId="0" fontId="19" fillId="0" borderId="360" xfId="5" applyFont="1" applyBorder="1" applyAlignment="1" applyProtection="1">
      <alignment horizontal="center" vertical="top" wrapText="1"/>
      <protection locked="0"/>
    </xf>
    <xf numFmtId="0" fontId="43" fillId="0" borderId="353" xfId="5" applyFont="1" applyBorder="1" applyAlignment="1" applyProtection="1">
      <alignment vertical="center" textRotation="255" wrapText="1"/>
    </xf>
    <xf numFmtId="0" fontId="43" fillId="0" borderId="0" xfId="5" applyFont="1" applyBorder="1" applyAlignment="1" applyProtection="1">
      <alignment vertical="center" textRotation="255" wrapText="1"/>
    </xf>
    <xf numFmtId="0" fontId="43" fillId="0" borderId="0" xfId="5" applyFont="1" applyBorder="1" applyAlignment="1">
      <alignment vertical="center" textRotation="255" wrapText="1"/>
    </xf>
    <xf numFmtId="0" fontId="43" fillId="0" borderId="7" xfId="5" applyFont="1" applyBorder="1" applyAlignment="1">
      <alignment vertical="center" textRotation="255" wrapText="1"/>
    </xf>
    <xf numFmtId="0" fontId="13" fillId="0" borderId="528" xfId="5" applyFont="1" applyBorder="1" applyAlignment="1" applyProtection="1">
      <alignment horizontal="center" vertical="center"/>
    </xf>
    <xf numFmtId="0" fontId="13" fillId="0" borderId="386" xfId="5" applyFont="1" applyBorder="1" applyAlignment="1" applyProtection="1">
      <alignment horizontal="center" vertical="center"/>
    </xf>
    <xf numFmtId="0" fontId="13" fillId="0" borderId="529" xfId="5" applyFont="1" applyBorder="1" applyAlignment="1" applyProtection="1">
      <alignment horizontal="center" vertical="center"/>
    </xf>
    <xf numFmtId="0" fontId="13" fillId="0" borderId="530" xfId="5" applyFont="1" applyBorder="1" applyAlignment="1" applyProtection="1">
      <alignment horizontal="center" vertical="center"/>
    </xf>
    <xf numFmtId="0" fontId="13" fillId="0" borderId="388" xfId="5" applyFont="1" applyBorder="1" applyAlignment="1" applyProtection="1">
      <alignment horizontal="center" vertical="center"/>
    </xf>
    <xf numFmtId="0" fontId="13" fillId="0" borderId="491" xfId="5" applyFont="1" applyBorder="1" applyAlignment="1" applyProtection="1">
      <alignment horizontal="center" vertical="center"/>
    </xf>
    <xf numFmtId="0" fontId="13" fillId="0" borderId="380" xfId="5" applyFont="1" applyBorder="1" applyAlignment="1" applyProtection="1">
      <alignment horizontal="center" vertical="center"/>
    </xf>
    <xf numFmtId="0" fontId="13" fillId="0" borderId="531" xfId="5" applyFont="1" applyBorder="1" applyAlignment="1" applyProtection="1">
      <alignment horizontal="center" vertical="center"/>
    </xf>
    <xf numFmtId="0" fontId="13" fillId="0" borderId="532" xfId="5" applyFont="1" applyBorder="1" applyAlignment="1" applyProtection="1">
      <alignment horizontal="center" vertical="center"/>
    </xf>
    <xf numFmtId="0" fontId="13" fillId="0" borderId="544" xfId="5" applyFont="1" applyBorder="1" applyAlignment="1" applyProtection="1">
      <alignment horizontal="center" vertical="center"/>
    </xf>
    <xf numFmtId="0" fontId="13" fillId="0" borderId="526" xfId="5" applyFont="1" applyBorder="1" applyAlignment="1" applyProtection="1">
      <alignment horizontal="center" vertical="center"/>
    </xf>
    <xf numFmtId="0" fontId="13" fillId="0" borderId="318" xfId="5" applyFont="1" applyBorder="1" applyAlignment="1">
      <alignment vertical="center" textRotation="255" wrapText="1"/>
    </xf>
    <xf numFmtId="0" fontId="13" fillId="0" borderId="533" xfId="5" applyFont="1" applyBorder="1" applyAlignment="1" applyProtection="1">
      <alignment horizontal="center" vertical="center" wrapText="1"/>
      <protection locked="0"/>
    </xf>
    <xf numFmtId="0" fontId="13" fillId="0" borderId="536" xfId="5" applyFont="1" applyBorder="1" applyAlignment="1" applyProtection="1">
      <alignment horizontal="center" vertical="center" wrapText="1"/>
      <protection locked="0"/>
    </xf>
    <xf numFmtId="0" fontId="13" fillId="0" borderId="537" xfId="5" applyFont="1" applyBorder="1" applyAlignment="1" applyProtection="1">
      <alignment horizontal="center" vertical="center" wrapText="1"/>
      <protection locked="0"/>
    </xf>
    <xf numFmtId="0" fontId="13" fillId="0" borderId="534" xfId="5" applyFont="1" applyBorder="1" applyAlignment="1" applyProtection="1">
      <alignment horizontal="left" vertical="center" wrapText="1"/>
      <protection locked="0"/>
    </xf>
    <xf numFmtId="0" fontId="13" fillId="0" borderId="233" xfId="5" applyFont="1" applyBorder="1" applyAlignment="1" applyProtection="1">
      <alignment horizontal="left" vertical="center" wrapText="1"/>
      <protection locked="0"/>
    </xf>
    <xf numFmtId="0" fontId="13" fillId="0" borderId="535" xfId="5" applyFont="1" applyBorder="1" applyAlignment="1" applyProtection="1">
      <alignment horizontal="left" vertical="center" wrapText="1"/>
      <protection locked="0"/>
    </xf>
    <xf numFmtId="0" fontId="16" fillId="0" borderId="535" xfId="5" applyFont="1" applyBorder="1" applyAlignment="1" applyProtection="1">
      <alignment horizontal="center" vertical="top" wrapText="1"/>
      <protection locked="0"/>
    </xf>
    <xf numFmtId="0" fontId="16" fillId="0" borderId="381" xfId="5" applyFont="1" applyBorder="1" applyAlignment="1" applyProtection="1">
      <alignment horizontal="center" vertical="top" wrapText="1"/>
      <protection locked="0"/>
    </xf>
    <xf numFmtId="0" fontId="16" fillId="0" borderId="378" xfId="5" applyFont="1" applyBorder="1" applyAlignment="1" applyProtection="1">
      <alignment horizontal="center" vertical="top" wrapText="1"/>
      <protection locked="0"/>
    </xf>
    <xf numFmtId="0" fontId="13" fillId="0" borderId="539" xfId="5" applyFont="1" applyBorder="1" applyAlignment="1" applyProtection="1">
      <alignment horizontal="left" vertical="top" wrapText="1"/>
      <protection locked="0"/>
    </xf>
    <xf numFmtId="0" fontId="13" fillId="0" borderId="545" xfId="5" applyFont="1" applyBorder="1" applyAlignment="1" applyProtection="1">
      <alignment horizontal="left" vertical="top" wrapText="1"/>
      <protection locked="0"/>
    </xf>
    <xf numFmtId="0" fontId="13" fillId="0" borderId="538" xfId="5" applyFont="1" applyBorder="1" applyAlignment="1" applyProtection="1">
      <alignment horizontal="left" vertical="top" wrapText="1"/>
      <protection locked="0"/>
    </xf>
    <xf numFmtId="0" fontId="10" fillId="0" borderId="384" xfId="5" applyFont="1" applyBorder="1" applyAlignment="1" applyProtection="1">
      <alignment horizontal="center" vertical="center" wrapText="1"/>
    </xf>
    <xf numFmtId="0" fontId="10" fillId="0" borderId="540" xfId="5" applyFont="1" applyBorder="1" applyAlignment="1" applyProtection="1">
      <alignment horizontal="center" vertical="center"/>
    </xf>
    <xf numFmtId="0" fontId="10" fillId="0" borderId="541" xfId="5" applyFont="1" applyBorder="1" applyAlignment="1" applyProtection="1">
      <alignment horizontal="center" vertical="center"/>
    </xf>
    <xf numFmtId="0" fontId="7" fillId="0" borderId="542" xfId="5" applyFont="1" applyBorder="1" applyAlignment="1" applyProtection="1">
      <alignment horizontal="center" vertical="center"/>
    </xf>
    <xf numFmtId="0" fontId="7" fillId="0" borderId="380" xfId="5" applyFont="1" applyBorder="1" applyAlignment="1" applyProtection="1">
      <alignment horizontal="center" vertical="center"/>
    </xf>
    <xf numFmtId="0" fontId="7" fillId="0" borderId="543" xfId="5" applyFont="1" applyBorder="1" applyAlignment="1" applyProtection="1">
      <alignment horizontal="center" vertical="center"/>
    </xf>
    <xf numFmtId="0" fontId="7" fillId="0" borderId="0" xfId="0" applyFont="1" applyBorder="1" applyAlignment="1">
      <alignment vertical="center" wrapText="1"/>
    </xf>
    <xf numFmtId="0" fontId="7" fillId="0" borderId="252" xfId="0" applyFont="1" applyBorder="1" applyAlignment="1">
      <alignment horizontal="center" vertical="center"/>
    </xf>
    <xf numFmtId="0" fontId="7" fillId="0" borderId="249" xfId="0" applyFont="1" applyBorder="1" applyAlignment="1">
      <alignment horizontal="center" vertical="center"/>
    </xf>
    <xf numFmtId="0" fontId="7" fillId="0" borderId="250" xfId="0" applyFont="1" applyBorder="1" applyAlignment="1">
      <alignment horizontal="center" vertical="center"/>
    </xf>
    <xf numFmtId="0" fontId="10" fillId="0" borderId="0" xfId="0" applyFont="1" applyBorder="1" applyAlignment="1" applyProtection="1">
      <alignment horizontal="center"/>
      <protection locked="0"/>
    </xf>
    <xf numFmtId="0" fontId="19" fillId="0" borderId="242" xfId="0" applyFont="1" applyBorder="1" applyAlignment="1" applyProtection="1">
      <alignment horizontal="right" vertical="center" shrinkToFit="1"/>
      <protection locked="0"/>
    </xf>
    <xf numFmtId="0" fontId="19" fillId="0" borderId="243" xfId="0" applyFont="1" applyBorder="1" applyAlignment="1" applyProtection="1">
      <alignment horizontal="right" vertical="center" shrinkToFit="1"/>
      <protection locked="0"/>
    </xf>
    <xf numFmtId="0" fontId="19" fillId="0" borderId="244" xfId="0" applyFont="1" applyBorder="1" applyAlignment="1" applyProtection="1">
      <alignment horizontal="right" vertical="center" shrinkToFit="1"/>
      <protection locked="0"/>
    </xf>
    <xf numFmtId="0" fontId="13" fillId="0" borderId="254"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161" xfId="0" applyFont="1" applyBorder="1" applyAlignment="1">
      <alignment horizontal="center" vertical="center" wrapText="1"/>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165" xfId="0" applyFont="1" applyBorder="1" applyAlignment="1">
      <alignment horizontal="center" vertical="center"/>
    </xf>
    <xf numFmtId="0" fontId="10" fillId="0" borderId="66" xfId="0" applyFont="1" applyBorder="1" applyAlignment="1">
      <alignment horizontal="center" vertical="center"/>
    </xf>
    <xf numFmtId="0" fontId="10" fillId="0" borderId="161" xfId="0" applyFont="1" applyBorder="1" applyAlignment="1">
      <alignment horizontal="center" vertical="center"/>
    </xf>
    <xf numFmtId="0" fontId="3" fillId="0" borderId="194" xfId="0" applyFont="1" applyBorder="1" applyAlignment="1">
      <alignment horizontal="center" vertical="center" shrinkToFit="1"/>
    </xf>
    <xf numFmtId="0" fontId="3" fillId="0" borderId="195" xfId="0" applyFont="1" applyBorder="1" applyAlignment="1">
      <alignment horizontal="center" vertical="center" shrinkToFit="1"/>
    </xf>
    <xf numFmtId="0" fontId="3" fillId="0" borderId="196" xfId="0" applyFont="1" applyBorder="1" applyAlignment="1">
      <alignment horizontal="center" vertical="center" shrinkToFit="1"/>
    </xf>
    <xf numFmtId="0" fontId="3" fillId="0" borderId="19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98" xfId="0" applyFont="1" applyBorder="1" applyAlignment="1">
      <alignment horizontal="center" vertical="center" shrinkToFit="1"/>
    </xf>
    <xf numFmtId="0" fontId="3" fillId="0" borderId="199" xfId="0" applyFont="1" applyBorder="1" applyAlignment="1">
      <alignment horizontal="center" vertical="center" shrinkToFit="1"/>
    </xf>
    <xf numFmtId="0" fontId="3" fillId="0" borderId="200" xfId="0" applyFont="1" applyBorder="1" applyAlignment="1">
      <alignment horizontal="center" vertical="center" shrinkToFit="1"/>
    </xf>
    <xf numFmtId="0" fontId="17" fillId="0" borderId="364" xfId="0" applyFont="1" applyBorder="1" applyAlignment="1" applyProtection="1">
      <alignment vertical="center" wrapText="1"/>
      <protection locked="0"/>
    </xf>
    <xf numFmtId="0" fontId="17" fillId="0" borderId="365" xfId="0" applyFont="1" applyBorder="1" applyAlignment="1" applyProtection="1">
      <alignment vertical="center" wrapText="1"/>
      <protection locked="0"/>
    </xf>
    <xf numFmtId="0" fontId="17" fillId="0" borderId="367" xfId="0" applyFont="1" applyBorder="1" applyAlignment="1" applyProtection="1">
      <alignment vertical="center" wrapText="1"/>
      <protection locked="0"/>
    </xf>
    <xf numFmtId="0" fontId="17" fillId="0" borderId="76"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362" xfId="0" applyFont="1" applyBorder="1" applyAlignment="1" applyProtection="1">
      <alignment vertical="center" wrapText="1"/>
      <protection locked="0"/>
    </xf>
    <xf numFmtId="0" fontId="17" fillId="0" borderId="333" xfId="0" applyFont="1" applyBorder="1" applyAlignment="1" applyProtection="1">
      <alignment vertical="center" wrapText="1"/>
      <protection locked="0"/>
    </xf>
    <xf numFmtId="0" fontId="17" fillId="0" borderId="319" xfId="0" applyFont="1" applyBorder="1" applyAlignment="1" applyProtection="1">
      <alignment vertical="center" wrapText="1"/>
      <protection locked="0"/>
    </xf>
    <xf numFmtId="0" fontId="8" fillId="0" borderId="0" xfId="0" applyFont="1" applyAlignment="1">
      <alignment horizontal="left" vertical="center" wrapText="1"/>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7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246" xfId="0" applyFont="1" applyBorder="1" applyAlignment="1">
      <alignment horizontal="center" vertical="center"/>
    </xf>
    <xf numFmtId="0" fontId="7" fillId="0" borderId="247" xfId="0" applyFont="1" applyBorder="1" applyAlignment="1">
      <alignment horizontal="center" vertical="center"/>
    </xf>
    <xf numFmtId="0" fontId="10" fillId="0" borderId="359" xfId="0" applyFont="1" applyBorder="1" applyAlignment="1">
      <alignment horizontal="center" vertical="center" wrapText="1"/>
    </xf>
    <xf numFmtId="0" fontId="10" fillId="0" borderId="353" xfId="0" applyFont="1" applyBorder="1" applyAlignment="1">
      <alignment horizontal="center" vertical="center" wrapText="1"/>
    </xf>
    <xf numFmtId="0" fontId="10" fillId="0" borderId="361"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362" xfId="0" applyFont="1" applyBorder="1" applyAlignment="1">
      <alignment horizontal="center" vertical="center" wrapText="1"/>
    </xf>
    <xf numFmtId="0" fontId="10" fillId="0" borderId="333" xfId="0" applyFont="1" applyBorder="1" applyAlignment="1">
      <alignment horizontal="center" vertical="center" wrapText="1"/>
    </xf>
    <xf numFmtId="0" fontId="10" fillId="0" borderId="319" xfId="0" applyFont="1" applyBorder="1" applyAlignment="1">
      <alignment horizontal="center" vertical="center" wrapText="1"/>
    </xf>
    <xf numFmtId="0" fontId="7" fillId="0" borderId="246" xfId="0" applyFont="1" applyBorder="1" applyAlignment="1">
      <alignment horizontal="center" vertical="center" wrapText="1"/>
    </xf>
    <xf numFmtId="0" fontId="10" fillId="0" borderId="62" xfId="0" applyFont="1" applyBorder="1" applyAlignment="1" applyProtection="1">
      <alignment horizontal="center"/>
      <protection locked="0"/>
    </xf>
    <xf numFmtId="0" fontId="7" fillId="0" borderId="522" xfId="0" applyFont="1" applyBorder="1" applyAlignment="1">
      <alignment horizontal="center" vertical="center" wrapText="1"/>
    </xf>
    <xf numFmtId="0" fontId="7" fillId="0" borderId="500" xfId="0" applyFont="1" applyBorder="1" applyAlignment="1">
      <alignment horizontal="center" vertical="center" wrapText="1"/>
    </xf>
    <xf numFmtId="0" fontId="7" fillId="0" borderId="523" xfId="0" applyFont="1" applyBorder="1" applyAlignment="1">
      <alignment horizontal="center" vertical="center" wrapText="1"/>
    </xf>
    <xf numFmtId="0" fontId="19" fillId="0" borderId="368" xfId="0" applyFont="1" applyBorder="1" applyAlignment="1" applyProtection="1">
      <alignment horizontal="right" vertical="center" shrinkToFit="1"/>
      <protection locked="0"/>
    </xf>
    <xf numFmtId="0" fontId="19" fillId="0" borderId="369" xfId="0" applyFont="1" applyBorder="1" applyAlignment="1" applyProtection="1">
      <alignment horizontal="right" vertical="center" shrinkToFit="1"/>
      <protection locked="0"/>
    </xf>
    <xf numFmtId="0" fontId="19" fillId="0" borderId="370" xfId="0" applyFont="1" applyBorder="1" applyAlignment="1" applyProtection="1">
      <alignment horizontal="right" vertical="center" shrinkToFit="1"/>
      <protection locked="0"/>
    </xf>
    <xf numFmtId="3" fontId="19" fillId="0" borderId="368" xfId="0" applyNumberFormat="1" applyFont="1" applyBorder="1" applyAlignment="1" applyProtection="1">
      <alignment horizontal="right" vertical="center" shrinkToFit="1"/>
      <protection locked="0"/>
    </xf>
    <xf numFmtId="3" fontId="19" fillId="0" borderId="369" xfId="0" applyNumberFormat="1" applyFont="1" applyBorder="1" applyAlignment="1" applyProtection="1">
      <alignment horizontal="right" vertical="center" shrinkToFit="1"/>
      <protection locked="0"/>
    </xf>
    <xf numFmtId="3" fontId="19" fillId="0" borderId="370" xfId="0" applyNumberFormat="1" applyFont="1" applyBorder="1" applyAlignment="1" applyProtection="1">
      <alignment horizontal="right" vertical="center" shrinkToFit="1"/>
      <protection locked="0"/>
    </xf>
    <xf numFmtId="176" fontId="16" fillId="0" borderId="76" xfId="0" applyNumberFormat="1" applyFont="1" applyBorder="1" applyAlignment="1" applyProtection="1">
      <alignment horizontal="left" vertical="center" wrapText="1"/>
      <protection locked="0"/>
    </xf>
    <xf numFmtId="176" fontId="16" fillId="0" borderId="0" xfId="0" applyNumberFormat="1" applyFont="1" applyBorder="1" applyAlignment="1" applyProtection="1">
      <alignment horizontal="left" vertical="center" wrapText="1"/>
      <protection locked="0"/>
    </xf>
    <xf numFmtId="176" fontId="16" fillId="0" borderId="62" xfId="0" applyNumberFormat="1" applyFont="1" applyBorder="1" applyAlignment="1" applyProtection="1">
      <alignment horizontal="left" vertical="center" wrapText="1"/>
      <protection locked="0"/>
    </xf>
    <xf numFmtId="0" fontId="7" fillId="0" borderId="254" xfId="0" applyFont="1" applyBorder="1" applyAlignment="1">
      <alignment horizontal="center" vertical="center" wrapText="1"/>
    </xf>
    <xf numFmtId="0" fontId="10" fillId="0" borderId="36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0" xfId="7" applyFont="1" applyAlignment="1" applyProtection="1">
      <alignment horizontal="center" vertical="center"/>
    </xf>
    <xf numFmtId="178" fontId="1" fillId="0" borderId="315" xfId="7" applyNumberFormat="1" applyBorder="1" applyAlignment="1" applyProtection="1">
      <alignment horizontal="center" vertical="center" wrapText="1"/>
    </xf>
    <xf numFmtId="178" fontId="1" fillId="0" borderId="387" xfId="7" applyNumberFormat="1" applyBorder="1" applyAlignment="1" applyProtection="1">
      <alignment horizontal="center" vertical="center" wrapText="1"/>
    </xf>
    <xf numFmtId="178" fontId="1" fillId="0" borderId="317" xfId="7" applyNumberFormat="1" applyBorder="1" applyAlignment="1" applyProtection="1">
      <alignment horizontal="center" vertical="center" wrapText="1"/>
    </xf>
    <xf numFmtId="178" fontId="1" fillId="0" borderId="11" xfId="7" applyNumberFormat="1" applyBorder="1" applyAlignment="1" applyProtection="1">
      <alignment horizontal="center" vertical="center" wrapText="1"/>
    </xf>
    <xf numFmtId="178" fontId="1" fillId="0" borderId="0" xfId="7" applyNumberFormat="1" applyBorder="1" applyAlignment="1" applyProtection="1">
      <alignment horizontal="center" vertical="center" wrapText="1"/>
    </xf>
    <xf numFmtId="178" fontId="1" fillId="0" borderId="388" xfId="7" applyNumberFormat="1" applyBorder="1" applyAlignment="1" applyProtection="1">
      <alignment horizontal="center" vertical="center" wrapText="1"/>
    </xf>
    <xf numFmtId="0" fontId="11" fillId="0" borderId="0" xfId="7" applyFont="1" applyAlignment="1" applyProtection="1">
      <alignment horizontal="center" shrinkToFit="1"/>
    </xf>
    <xf numFmtId="0" fontId="8" fillId="0" borderId="194" xfId="7" applyFont="1" applyBorder="1" applyAlignment="1" applyProtection="1">
      <alignment horizontal="center" vertical="center"/>
    </xf>
    <xf numFmtId="0" fontId="8" fillId="0" borderId="195" xfId="7" applyFont="1" applyBorder="1" applyAlignment="1" applyProtection="1">
      <alignment horizontal="center" vertical="center"/>
    </xf>
    <xf numFmtId="0" fontId="8" fillId="0" borderId="196" xfId="7" applyFont="1" applyBorder="1" applyAlignment="1" applyProtection="1">
      <alignment horizontal="center" vertical="center"/>
    </xf>
    <xf numFmtId="0" fontId="8" fillId="0" borderId="198" xfId="7" applyFont="1" applyBorder="1" applyAlignment="1" applyProtection="1">
      <alignment horizontal="center" vertical="center"/>
    </xf>
    <xf numFmtId="0" fontId="8" fillId="0" borderId="199" xfId="7" applyFont="1" applyBorder="1" applyAlignment="1" applyProtection="1">
      <alignment horizontal="center" vertical="center"/>
    </xf>
    <xf numFmtId="0" fontId="8" fillId="0" borderId="200" xfId="7" applyFont="1" applyBorder="1" applyAlignment="1" applyProtection="1">
      <alignment horizontal="center" vertical="center"/>
    </xf>
    <xf numFmtId="178" fontId="14" fillId="0" borderId="0" xfId="7" applyNumberFormat="1" applyFont="1" applyBorder="1" applyAlignment="1" applyProtection="1">
      <alignment horizontal="right" vertical="center"/>
    </xf>
    <xf numFmtId="0" fontId="5" fillId="0" borderId="0" xfId="7" applyFont="1" applyAlignment="1" applyProtection="1">
      <alignment horizontal="center" wrapText="1"/>
    </xf>
    <xf numFmtId="0" fontId="3" fillId="0" borderId="0" xfId="7" applyFont="1" applyBorder="1" applyAlignment="1" applyProtection="1">
      <alignment horizontal="center" vertical="center"/>
    </xf>
    <xf numFmtId="0" fontId="1" fillId="0" borderId="206" xfId="7" applyBorder="1" applyAlignment="1" applyProtection="1">
      <alignment horizontal="center" vertical="center"/>
    </xf>
    <xf numFmtId="0" fontId="1" fillId="0" borderId="202" xfId="7" applyBorder="1" applyAlignment="1" applyProtection="1">
      <alignment horizontal="center" vertical="center"/>
    </xf>
    <xf numFmtId="0" fontId="1" fillId="0" borderId="211" xfId="7" applyBorder="1" applyAlignment="1" applyProtection="1">
      <alignment horizontal="center" vertical="center"/>
    </xf>
    <xf numFmtId="0" fontId="1" fillId="0" borderId="207" xfId="7" applyBorder="1" applyAlignment="1" applyProtection="1">
      <alignment horizontal="center" vertical="center"/>
    </xf>
    <xf numFmtId="0" fontId="1" fillId="0" borderId="148" xfId="7" applyBorder="1" applyAlignment="1" applyProtection="1">
      <alignment horizontal="center" vertical="center"/>
    </xf>
    <xf numFmtId="0" fontId="1" fillId="0" borderId="212" xfId="7" applyBorder="1" applyAlignment="1" applyProtection="1">
      <alignment horizontal="center" vertical="center"/>
    </xf>
    <xf numFmtId="0" fontId="1" fillId="0" borderId="208" xfId="7" applyBorder="1" applyAlignment="1" applyProtection="1">
      <alignment horizontal="center" vertical="center"/>
    </xf>
    <xf numFmtId="0" fontId="1" fillId="0" borderId="108" xfId="7" applyBorder="1" applyAlignment="1" applyProtection="1">
      <alignment horizontal="center" vertical="center"/>
    </xf>
    <xf numFmtId="0" fontId="1" fillId="0" borderId="213" xfId="7" applyBorder="1" applyAlignment="1" applyProtection="1">
      <alignment horizontal="center" vertical="center"/>
    </xf>
    <xf numFmtId="0" fontId="13" fillId="0" borderId="387" xfId="7" applyFont="1" applyBorder="1" applyAlignment="1" applyProtection="1">
      <alignment horizontal="center" vertical="center"/>
    </xf>
    <xf numFmtId="0" fontId="13" fillId="0" borderId="320" xfId="7" applyFont="1" applyBorder="1" applyAlignment="1" applyProtection="1">
      <alignment horizontal="center" vertical="center"/>
    </xf>
    <xf numFmtId="0" fontId="13" fillId="0" borderId="0" xfId="7" applyFont="1" applyBorder="1" applyAlignment="1" applyProtection="1">
      <alignment horizontal="center" vertical="center"/>
    </xf>
    <xf numFmtId="0" fontId="13" fillId="0" borderId="5" xfId="7" applyFont="1" applyBorder="1" applyAlignment="1" applyProtection="1">
      <alignment horizontal="center" vertical="center"/>
    </xf>
    <xf numFmtId="0" fontId="13" fillId="0" borderId="66" xfId="7" applyFont="1" applyBorder="1" applyAlignment="1" applyProtection="1">
      <alignment horizontal="center" vertical="center"/>
    </xf>
    <xf numFmtId="0" fontId="13" fillId="0" borderId="95" xfId="7" applyFont="1" applyBorder="1" applyAlignment="1" applyProtection="1">
      <alignment horizontal="center" vertical="center"/>
    </xf>
    <xf numFmtId="0" fontId="13" fillId="0" borderId="321" xfId="7" applyFont="1" applyBorder="1" applyAlignment="1" applyProtection="1">
      <alignment horizontal="center" vertical="center" wrapText="1"/>
    </xf>
    <xf numFmtId="0" fontId="13" fillId="0" borderId="387" xfId="7" applyFont="1" applyBorder="1" applyAlignment="1" applyProtection="1">
      <alignment horizontal="center" vertical="center" wrapText="1"/>
    </xf>
    <xf numFmtId="0" fontId="13" fillId="0" borderId="320" xfId="7" applyFont="1" applyBorder="1" applyAlignment="1" applyProtection="1">
      <alignment horizontal="center" vertical="center" wrapText="1"/>
    </xf>
    <xf numFmtId="0" fontId="13" fillId="0" borderId="384" xfId="7" applyFont="1" applyBorder="1" applyAlignment="1" applyProtection="1">
      <alignment horizontal="center" vertical="center" wrapText="1"/>
    </xf>
    <xf numFmtId="0" fontId="13" fillId="0" borderId="0" xfId="7" applyFont="1" applyBorder="1" applyAlignment="1" applyProtection="1">
      <alignment horizontal="center" vertical="center" wrapText="1"/>
    </xf>
    <xf numFmtId="0" fontId="13" fillId="0" borderId="5" xfId="7" applyFont="1" applyBorder="1" applyAlignment="1" applyProtection="1">
      <alignment horizontal="center" vertical="center" wrapText="1"/>
    </xf>
    <xf numFmtId="0" fontId="13" fillId="0" borderId="6" xfId="7" applyFont="1" applyBorder="1" applyAlignment="1" applyProtection="1">
      <alignment horizontal="center" vertical="center" wrapText="1"/>
    </xf>
    <xf numFmtId="0" fontId="13" fillId="0" borderId="7" xfId="7" applyFont="1" applyBorder="1" applyAlignment="1" applyProtection="1">
      <alignment horizontal="center" vertical="center" wrapText="1"/>
    </xf>
    <xf numFmtId="0" fontId="13" fillId="0" borderId="8" xfId="7" applyFont="1" applyBorder="1" applyAlignment="1" applyProtection="1">
      <alignment horizontal="center" vertical="center" wrapText="1"/>
    </xf>
    <xf numFmtId="0" fontId="10" fillId="0" borderId="321" xfId="7" applyFont="1" applyBorder="1" applyAlignment="1" applyProtection="1">
      <alignment horizontal="center" vertical="center"/>
    </xf>
    <xf numFmtId="0" fontId="10" fillId="0" borderId="387" xfId="7" applyFont="1" applyBorder="1" applyAlignment="1" applyProtection="1">
      <alignment horizontal="center" vertical="center"/>
    </xf>
    <xf numFmtId="0" fontId="10" fillId="0" borderId="320" xfId="7" applyFont="1" applyBorder="1" applyAlignment="1" applyProtection="1">
      <alignment horizontal="center" vertical="center"/>
    </xf>
    <xf numFmtId="0" fontId="10" fillId="0" borderId="321" xfId="7" applyFont="1" applyBorder="1" applyAlignment="1" applyProtection="1">
      <alignment horizontal="center" vertical="center" wrapText="1"/>
    </xf>
    <xf numFmtId="0" fontId="10" fillId="0" borderId="387" xfId="7" applyFont="1" applyBorder="1" applyAlignment="1" applyProtection="1">
      <alignment horizontal="center" vertical="center" wrapText="1"/>
    </xf>
    <xf numFmtId="0" fontId="10" fillId="0" borderId="320" xfId="7" applyFont="1" applyBorder="1" applyAlignment="1" applyProtection="1">
      <alignment horizontal="center" vertical="center" wrapText="1"/>
    </xf>
    <xf numFmtId="0" fontId="10" fillId="0" borderId="384" xfId="7" applyFont="1" applyBorder="1" applyAlignment="1" applyProtection="1">
      <alignment horizontal="center" vertical="center" wrapText="1"/>
    </xf>
    <xf numFmtId="0" fontId="10" fillId="0" borderId="0" xfId="7" applyFont="1" applyBorder="1" applyAlignment="1" applyProtection="1">
      <alignment horizontal="center" vertical="center" wrapText="1"/>
    </xf>
    <xf numFmtId="0" fontId="10" fillId="0" borderId="5" xfId="7" applyFont="1" applyBorder="1" applyAlignment="1" applyProtection="1">
      <alignment horizontal="center" vertical="center" wrapText="1"/>
    </xf>
    <xf numFmtId="0" fontId="10" fillId="0" borderId="379" xfId="7" applyFont="1" applyBorder="1" applyAlignment="1" applyProtection="1">
      <alignment horizontal="center" vertical="center" wrapText="1"/>
    </xf>
    <xf numFmtId="0" fontId="10" fillId="0" borderId="318" xfId="7" applyFont="1" applyBorder="1" applyAlignment="1" applyProtection="1">
      <alignment horizontal="center" vertical="center" wrapText="1"/>
    </xf>
    <xf numFmtId="0" fontId="10" fillId="0" borderId="329" xfId="7" applyFont="1" applyBorder="1" applyAlignment="1" applyProtection="1">
      <alignment horizontal="center" vertical="center" wrapText="1"/>
    </xf>
    <xf numFmtId="0" fontId="10" fillId="0" borderId="387" xfId="7" applyFont="1" applyBorder="1" applyAlignment="1" applyProtection="1">
      <alignment horizontal="center" vertical="distributed" wrapText="1"/>
    </xf>
    <xf numFmtId="0" fontId="10" fillId="0" borderId="320" xfId="7" applyFont="1" applyBorder="1" applyAlignment="1" applyProtection="1">
      <alignment horizontal="center" vertical="distributed" wrapText="1"/>
    </xf>
    <xf numFmtId="0" fontId="10" fillId="0" borderId="0" xfId="7" applyFont="1" applyBorder="1" applyAlignment="1" applyProtection="1">
      <alignment horizontal="center" vertical="distributed" wrapText="1"/>
    </xf>
    <xf numFmtId="0" fontId="10" fillId="0" borderId="5" xfId="7" applyFont="1" applyBorder="1" applyAlignment="1" applyProtection="1">
      <alignment horizontal="center" vertical="distributed" wrapText="1"/>
    </xf>
    <xf numFmtId="0" fontId="10" fillId="0" borderId="270" xfId="7" applyFont="1" applyBorder="1" applyAlignment="1" applyProtection="1">
      <alignment horizontal="center" vertical="distributed" wrapText="1"/>
    </xf>
    <xf numFmtId="0" fontId="10" fillId="0" borderId="280" xfId="7" applyFont="1" applyBorder="1" applyAlignment="1" applyProtection="1">
      <alignment horizontal="center" vertical="distributed" wrapText="1"/>
    </xf>
    <xf numFmtId="0" fontId="10" fillId="0" borderId="317" xfId="7" applyFont="1" applyBorder="1" applyAlignment="1" applyProtection="1">
      <alignment horizontal="center" vertical="center" wrapText="1"/>
    </xf>
    <xf numFmtId="0" fontId="10" fillId="0" borderId="388" xfId="7" applyFont="1" applyBorder="1" applyAlignment="1" applyProtection="1">
      <alignment horizontal="center" vertical="center" wrapText="1"/>
    </xf>
    <xf numFmtId="0" fontId="10" fillId="0" borderId="6" xfId="7" applyFont="1" applyBorder="1" applyAlignment="1" applyProtection="1">
      <alignment horizontal="center" vertical="center" wrapText="1"/>
    </xf>
    <xf numFmtId="0" fontId="10" fillId="0" borderId="7" xfId="7" applyFont="1" applyBorder="1" applyAlignment="1" applyProtection="1">
      <alignment horizontal="center" vertical="center" wrapText="1"/>
    </xf>
    <xf numFmtId="0" fontId="10" fillId="0" borderId="14" xfId="7" applyFont="1" applyBorder="1" applyAlignment="1" applyProtection="1">
      <alignment horizontal="center" vertical="center" wrapText="1"/>
    </xf>
    <xf numFmtId="0" fontId="44" fillId="0" borderId="389" xfId="7" applyFont="1" applyFill="1" applyBorder="1" applyAlignment="1">
      <alignment horizontal="center" vertical="center" wrapText="1"/>
    </xf>
    <xf numFmtId="0" fontId="44" fillId="0" borderId="390" xfId="7" applyFont="1" applyFill="1" applyBorder="1" applyAlignment="1">
      <alignment horizontal="center" vertical="center" wrapText="1"/>
    </xf>
    <xf numFmtId="0" fontId="44" fillId="0" borderId="391" xfId="7" applyFont="1" applyFill="1" applyBorder="1" applyAlignment="1">
      <alignment horizontal="center" vertical="center" wrapText="1"/>
    </xf>
    <xf numFmtId="0" fontId="13" fillId="0" borderId="389" xfId="7" applyFont="1" applyFill="1" applyBorder="1" applyAlignment="1" applyProtection="1">
      <alignment horizontal="center" vertical="center" shrinkToFit="1"/>
    </xf>
    <xf numFmtId="0" fontId="13" fillId="0" borderId="390" xfId="7" applyFont="1" applyFill="1" applyBorder="1" applyAlignment="1" applyProtection="1">
      <alignment horizontal="center" vertical="center" shrinkToFit="1"/>
    </xf>
    <xf numFmtId="0" fontId="13" fillId="0" borderId="391" xfId="7" applyFont="1" applyFill="1" applyBorder="1" applyAlignment="1" applyProtection="1">
      <alignment horizontal="center" vertical="center" shrinkToFit="1"/>
    </xf>
    <xf numFmtId="0" fontId="13" fillId="3" borderId="392" xfId="7" applyFont="1" applyFill="1" applyBorder="1" applyAlignment="1" applyProtection="1">
      <alignment horizontal="center" vertical="center" wrapText="1" shrinkToFit="1"/>
    </xf>
    <xf numFmtId="0" fontId="13" fillId="3" borderId="233" xfId="7" applyFont="1" applyFill="1" applyBorder="1" applyAlignment="1" applyProtection="1">
      <alignment horizontal="center" vertical="center" shrinkToFit="1"/>
    </xf>
    <xf numFmtId="0" fontId="13" fillId="3" borderId="396" xfId="7" applyFont="1" applyFill="1" applyBorder="1" applyAlignment="1" applyProtection="1">
      <alignment horizontal="center" vertical="center" shrinkToFit="1"/>
    </xf>
    <xf numFmtId="0" fontId="10" fillId="0" borderId="385" xfId="7" applyFont="1" applyBorder="1" applyAlignment="1" applyProtection="1">
      <alignment horizontal="center" vertical="center" wrapText="1"/>
    </xf>
    <xf numFmtId="0" fontId="10" fillId="0" borderId="386" xfId="7" applyFont="1" applyBorder="1" applyAlignment="1" applyProtection="1">
      <alignment horizontal="center" vertical="center"/>
    </xf>
    <xf numFmtId="0" fontId="10" fillId="0" borderId="393" xfId="7" applyFont="1" applyBorder="1" applyAlignment="1" applyProtection="1">
      <alignment horizontal="center" vertical="center"/>
    </xf>
    <xf numFmtId="0" fontId="10" fillId="0" borderId="384" xfId="7" applyFont="1" applyBorder="1" applyAlignment="1" applyProtection="1">
      <alignment horizontal="center" vertical="center"/>
    </xf>
    <xf numFmtId="0" fontId="10" fillId="0" borderId="0" xfId="7" applyFont="1" applyBorder="1" applyAlignment="1" applyProtection="1">
      <alignment horizontal="center" vertical="center"/>
    </xf>
    <xf numFmtId="0" fontId="10" fillId="0" borderId="5" xfId="7" applyFont="1" applyBorder="1" applyAlignment="1" applyProtection="1">
      <alignment horizontal="center" vertical="center"/>
    </xf>
    <xf numFmtId="0" fontId="10" fillId="0" borderId="397" xfId="7" applyFont="1" applyBorder="1" applyAlignment="1" applyProtection="1">
      <alignment horizontal="center" vertical="center"/>
    </xf>
    <xf numFmtId="0" fontId="10" fillId="0" borderId="398" xfId="7" applyFont="1" applyBorder="1" applyAlignment="1" applyProtection="1">
      <alignment horizontal="center" vertical="center"/>
    </xf>
    <xf numFmtId="0" fontId="10" fillId="0" borderId="399" xfId="7" applyFont="1" applyBorder="1" applyAlignment="1" applyProtection="1">
      <alignment horizontal="center" vertical="center"/>
    </xf>
    <xf numFmtId="0" fontId="10" fillId="0" borderId="386" xfId="7" applyFont="1" applyBorder="1" applyAlignment="1" applyProtection="1">
      <alignment horizontal="center" vertical="center" wrapText="1"/>
    </xf>
    <xf numFmtId="0" fontId="10" fillId="0" borderId="393" xfId="7" applyFont="1" applyBorder="1" applyAlignment="1" applyProtection="1">
      <alignment horizontal="center" vertical="center" wrapText="1"/>
    </xf>
    <xf numFmtId="0" fontId="10" fillId="0" borderId="279" xfId="7" applyFont="1" applyBorder="1" applyAlignment="1" applyProtection="1">
      <alignment horizontal="center" vertical="center" wrapText="1"/>
    </xf>
    <xf numFmtId="0" fontId="10" fillId="0" borderId="270" xfId="7" applyFont="1" applyBorder="1" applyAlignment="1" applyProtection="1">
      <alignment horizontal="center" vertical="center" wrapText="1"/>
    </xf>
    <xf numFmtId="0" fontId="10" fillId="0" borderId="280" xfId="7" applyFont="1" applyBorder="1" applyAlignment="1" applyProtection="1">
      <alignment horizontal="center" vertical="center" wrapText="1"/>
    </xf>
    <xf numFmtId="0" fontId="10" fillId="0" borderId="397" xfId="7" applyFont="1" applyBorder="1" applyAlignment="1" applyProtection="1">
      <alignment horizontal="center" vertical="center" wrapText="1"/>
    </xf>
    <xf numFmtId="0" fontId="10" fillId="0" borderId="398" xfId="7" applyFont="1" applyBorder="1" applyAlignment="1" applyProtection="1">
      <alignment horizontal="center" vertical="center" wrapText="1"/>
    </xf>
    <xf numFmtId="0" fontId="10" fillId="0" borderId="399" xfId="7" applyFont="1" applyBorder="1" applyAlignment="1" applyProtection="1">
      <alignment horizontal="center" vertical="center" wrapText="1"/>
    </xf>
    <xf numFmtId="0" fontId="45" fillId="0" borderId="385" xfId="7" applyFont="1" applyFill="1" applyBorder="1" applyAlignment="1">
      <alignment horizontal="center" vertical="center" wrapText="1"/>
    </xf>
    <xf numFmtId="0" fontId="45" fillId="0" borderId="386" xfId="7" applyFont="1" applyFill="1" applyBorder="1" applyAlignment="1">
      <alignment horizontal="center" vertical="center" wrapText="1"/>
    </xf>
    <xf numFmtId="0" fontId="45" fillId="0" borderId="393" xfId="7" applyFont="1" applyFill="1" applyBorder="1" applyAlignment="1">
      <alignment horizontal="center" vertical="center" wrapText="1"/>
    </xf>
    <xf numFmtId="0" fontId="45" fillId="0" borderId="398" xfId="7" applyFont="1" applyFill="1" applyBorder="1" applyAlignment="1">
      <alignment horizontal="center" vertical="center" wrapText="1"/>
    </xf>
    <xf numFmtId="0" fontId="45" fillId="0" borderId="399" xfId="7" applyFont="1" applyFill="1" applyBorder="1" applyAlignment="1">
      <alignment horizontal="center" vertical="center" wrapText="1"/>
    </xf>
    <xf numFmtId="0" fontId="13" fillId="0" borderId="270" xfId="7" applyFont="1" applyBorder="1" applyAlignment="1" applyProtection="1">
      <alignment horizontal="center" vertical="center" wrapText="1"/>
    </xf>
    <xf numFmtId="0" fontId="13" fillId="0" borderId="280" xfId="7" applyFont="1" applyBorder="1" applyAlignment="1" applyProtection="1">
      <alignment horizontal="center" vertical="center" wrapText="1"/>
    </xf>
    <xf numFmtId="0" fontId="0" fillId="0" borderId="7" xfId="7" applyFont="1" applyFill="1" applyBorder="1" applyAlignment="1" applyProtection="1">
      <alignment horizontal="center" vertical="center" shrinkToFit="1"/>
    </xf>
    <xf numFmtId="0" fontId="6" fillId="0" borderId="400" xfId="7" applyFont="1" applyBorder="1" applyAlignment="1" applyProtection="1">
      <alignment horizontal="center" vertical="center"/>
    </xf>
    <xf numFmtId="0" fontId="6" fillId="0" borderId="386" xfId="7" applyFont="1" applyBorder="1" applyAlignment="1" applyProtection="1">
      <alignment horizontal="center" vertical="center"/>
    </xf>
    <xf numFmtId="0" fontId="6" fillId="0" borderId="401" xfId="7" applyFont="1" applyBorder="1" applyAlignment="1" applyProtection="1">
      <alignment horizontal="center" vertical="center"/>
    </xf>
    <xf numFmtId="0" fontId="6" fillId="0" borderId="11" xfId="7" applyFont="1" applyBorder="1" applyAlignment="1" applyProtection="1">
      <alignment horizontal="center" vertical="center"/>
    </xf>
    <xf numFmtId="0" fontId="6" fillId="0" borderId="0" xfId="7" applyFont="1" applyBorder="1" applyAlignment="1" applyProtection="1">
      <alignment horizontal="center" vertical="center"/>
    </xf>
    <xf numFmtId="0" fontId="6" fillId="0" borderId="71" xfId="7" applyFont="1" applyBorder="1" applyAlignment="1" applyProtection="1">
      <alignment horizontal="center" vertical="center"/>
    </xf>
    <xf numFmtId="0" fontId="6" fillId="0" borderId="13" xfId="7" applyFont="1" applyBorder="1" applyAlignment="1" applyProtection="1">
      <alignment horizontal="center" vertical="center"/>
    </xf>
    <xf numFmtId="0" fontId="6" fillId="0" borderId="7" xfId="7" applyFont="1" applyBorder="1" applyAlignment="1" applyProtection="1">
      <alignment horizontal="center" vertical="center"/>
    </xf>
    <xf numFmtId="0" fontId="6" fillId="0" borderId="94" xfId="7" applyFont="1" applyBorder="1" applyAlignment="1" applyProtection="1">
      <alignment horizontal="center" vertical="center"/>
    </xf>
    <xf numFmtId="0" fontId="16" fillId="0" borderId="402" xfId="7" applyFont="1" applyBorder="1" applyAlignment="1" applyProtection="1">
      <alignment horizontal="center" vertical="center"/>
      <protection locked="0"/>
    </xf>
    <xf numFmtId="0" fontId="16" fillId="0" borderId="403" xfId="7" applyFont="1" applyBorder="1" applyAlignment="1" applyProtection="1">
      <alignment horizontal="center" vertical="center"/>
      <protection locked="0"/>
    </xf>
    <xf numFmtId="0" fontId="16" fillId="0" borderId="404" xfId="7" applyFont="1" applyBorder="1" applyAlignment="1" applyProtection="1">
      <alignment horizontal="center" vertical="center"/>
      <protection locked="0"/>
    </xf>
    <xf numFmtId="0" fontId="16" fillId="0" borderId="70" xfId="7" applyFont="1" applyBorder="1" applyAlignment="1" applyProtection="1">
      <alignment horizontal="center" vertical="center"/>
      <protection locked="0"/>
    </xf>
    <xf numFmtId="0" fontId="16" fillId="0" borderId="0" xfId="7" applyFont="1" applyBorder="1" applyAlignment="1" applyProtection="1">
      <alignment horizontal="center" vertical="center"/>
      <protection locked="0"/>
    </xf>
    <xf numFmtId="0" fontId="16" fillId="0" borderId="62" xfId="7" applyFont="1" applyBorder="1" applyAlignment="1" applyProtection="1">
      <alignment horizontal="center" vertical="center"/>
      <protection locked="0"/>
    </xf>
    <xf numFmtId="0" fontId="16" fillId="0" borderId="210" xfId="7" applyFont="1" applyBorder="1" applyAlignment="1" applyProtection="1">
      <alignment horizontal="center" vertical="center"/>
      <protection locked="0"/>
    </xf>
    <xf numFmtId="0" fontId="16" fillId="0" borderId="66" xfId="7" applyFont="1" applyBorder="1" applyAlignment="1" applyProtection="1">
      <alignment horizontal="center" vertical="center"/>
      <protection locked="0"/>
    </xf>
    <xf numFmtId="0" fontId="16" fillId="0" borderId="67" xfId="7" applyFont="1" applyBorder="1" applyAlignment="1" applyProtection="1">
      <alignment horizontal="center" vertical="center"/>
      <protection locked="0"/>
    </xf>
    <xf numFmtId="0" fontId="13" fillId="0" borderId="405" xfId="7" applyFont="1" applyBorder="1" applyAlignment="1" applyProtection="1">
      <alignment horizontal="center" vertical="center"/>
      <protection locked="0"/>
    </xf>
    <xf numFmtId="0" fontId="13" fillId="0" borderId="266" xfId="7" applyFont="1" applyBorder="1" applyAlignment="1" applyProtection="1">
      <alignment horizontal="center" vertical="center"/>
      <protection locked="0"/>
    </xf>
    <xf numFmtId="0" fontId="13" fillId="0" borderId="267" xfId="7" applyFont="1" applyBorder="1" applyAlignment="1" applyProtection="1">
      <alignment horizontal="center" vertical="center"/>
      <protection locked="0"/>
    </xf>
    <xf numFmtId="0" fontId="13" fillId="0" borderId="76" xfId="7" applyFont="1" applyBorder="1" applyAlignment="1" applyProtection="1">
      <alignment horizontal="center" vertical="center"/>
      <protection locked="0"/>
    </xf>
    <xf numFmtId="0" fontId="13" fillId="0" borderId="0" xfId="7" applyFont="1" applyBorder="1" applyAlignment="1" applyProtection="1">
      <alignment horizontal="center" vertical="center"/>
      <protection locked="0"/>
    </xf>
    <xf numFmtId="0" fontId="13" fillId="0" borderId="277" xfId="7" applyFont="1" applyBorder="1" applyAlignment="1" applyProtection="1">
      <alignment horizontal="center" vertical="center"/>
      <protection locked="0"/>
    </xf>
    <xf numFmtId="0" fontId="13" fillId="0" borderId="278" xfId="7" applyFont="1" applyBorder="1" applyAlignment="1" applyProtection="1">
      <alignment horizontal="center" vertical="center"/>
      <protection locked="0"/>
    </xf>
    <xf numFmtId="0" fontId="13" fillId="0" borderId="424" xfId="7" applyFont="1" applyBorder="1" applyAlignment="1" applyProtection="1">
      <alignment horizontal="center" vertical="center"/>
      <protection locked="0"/>
    </xf>
    <xf numFmtId="0" fontId="13" fillId="0" borderId="270" xfId="7" applyFont="1" applyBorder="1" applyAlignment="1" applyProtection="1">
      <alignment horizontal="center" vertical="center"/>
      <protection locked="0"/>
    </xf>
    <xf numFmtId="0" fontId="13" fillId="0" borderId="423" xfId="7" applyFont="1" applyBorder="1" applyAlignment="1" applyProtection="1">
      <alignment horizontal="center" vertical="center"/>
      <protection locked="0"/>
    </xf>
    <xf numFmtId="176" fontId="48" fillId="0" borderId="268" xfId="6" applyNumberFormat="1" applyFont="1" applyFill="1" applyBorder="1" applyAlignment="1" applyProtection="1">
      <alignment horizontal="center" vertical="center" shrinkToFit="1"/>
      <protection locked="0"/>
    </xf>
    <xf numFmtId="176" fontId="48" fillId="0" borderId="266" xfId="6" applyNumberFormat="1" applyFont="1" applyFill="1" applyBorder="1" applyAlignment="1" applyProtection="1">
      <alignment horizontal="center" vertical="center" shrinkToFit="1"/>
      <protection locked="0"/>
    </xf>
    <xf numFmtId="176" fontId="48" fillId="0" borderId="406" xfId="6" applyNumberFormat="1" applyFont="1" applyFill="1" applyBorder="1" applyAlignment="1" applyProtection="1">
      <alignment horizontal="center" vertical="center" shrinkToFit="1"/>
      <protection locked="0"/>
    </xf>
    <xf numFmtId="176" fontId="48" fillId="0" borderId="278" xfId="6" applyNumberFormat="1" applyFont="1" applyFill="1" applyBorder="1" applyAlignment="1" applyProtection="1">
      <alignment horizontal="center" vertical="center" shrinkToFit="1"/>
      <protection locked="0"/>
    </xf>
    <xf numFmtId="176" fontId="48" fillId="0" borderId="0" xfId="6" applyNumberFormat="1" applyFont="1" applyFill="1" applyBorder="1" applyAlignment="1" applyProtection="1">
      <alignment horizontal="center" vertical="center" shrinkToFit="1"/>
      <protection locked="0"/>
    </xf>
    <xf numFmtId="176" fontId="48" fillId="0" borderId="419" xfId="6" applyNumberFormat="1" applyFont="1" applyFill="1" applyBorder="1" applyAlignment="1" applyProtection="1">
      <alignment horizontal="center" vertical="center" shrinkToFit="1"/>
      <protection locked="0"/>
    </xf>
    <xf numFmtId="176" fontId="48" fillId="0" borderId="424" xfId="6" applyNumberFormat="1" applyFont="1" applyFill="1" applyBorder="1" applyAlignment="1" applyProtection="1">
      <alignment horizontal="center" vertical="center" shrinkToFit="1"/>
      <protection locked="0"/>
    </xf>
    <xf numFmtId="176" fontId="48" fillId="0" borderId="270" xfId="6" applyNumberFormat="1" applyFont="1" applyFill="1" applyBorder="1" applyAlignment="1" applyProtection="1">
      <alignment horizontal="center" vertical="center" shrinkToFit="1"/>
      <protection locked="0"/>
    </xf>
    <xf numFmtId="176" fontId="48" fillId="0" borderId="425" xfId="6" applyNumberFormat="1" applyFont="1" applyFill="1" applyBorder="1" applyAlignment="1" applyProtection="1">
      <alignment horizontal="center" vertical="center" shrinkToFit="1"/>
      <protection locked="0"/>
    </xf>
    <xf numFmtId="176" fontId="48" fillId="0" borderId="407" xfId="6" applyNumberFormat="1" applyFont="1" applyFill="1" applyBorder="1" applyAlignment="1" applyProtection="1">
      <alignment horizontal="center" vertical="center" shrinkToFit="1"/>
    </xf>
    <xf numFmtId="176" fontId="48" fillId="0" borderId="408" xfId="6" applyNumberFormat="1" applyFont="1" applyFill="1" applyBorder="1" applyAlignment="1" applyProtection="1">
      <alignment horizontal="center" vertical="center" shrinkToFit="1"/>
    </xf>
    <xf numFmtId="176" fontId="48" fillId="0" borderId="0" xfId="6" applyNumberFormat="1" applyFont="1" applyFill="1" applyBorder="1" applyAlignment="1" applyProtection="1">
      <alignment horizontal="center" vertical="center" shrinkToFit="1"/>
    </xf>
    <xf numFmtId="176" fontId="48" fillId="0" borderId="277" xfId="6" applyNumberFormat="1" applyFont="1" applyFill="1" applyBorder="1" applyAlignment="1" applyProtection="1">
      <alignment horizontal="center" vertical="center" shrinkToFit="1"/>
    </xf>
    <xf numFmtId="176" fontId="48" fillId="0" borderId="7" xfId="6" applyNumberFormat="1" applyFont="1" applyFill="1" applyBorder="1" applyAlignment="1" applyProtection="1">
      <alignment horizontal="center" vertical="center" shrinkToFit="1"/>
    </xf>
    <xf numFmtId="176" fontId="48" fillId="0" borderId="426" xfId="6" applyNumberFormat="1" applyFont="1" applyFill="1" applyBorder="1" applyAlignment="1" applyProtection="1">
      <alignment horizontal="center" vertical="center" shrinkToFit="1"/>
    </xf>
    <xf numFmtId="0" fontId="45" fillId="0" borderId="394" xfId="7" applyFont="1" applyFill="1" applyBorder="1" applyAlignment="1">
      <alignment horizontal="center" vertical="center" wrapText="1"/>
    </xf>
    <xf numFmtId="0" fontId="45" fillId="0" borderId="279" xfId="7" applyFont="1" applyFill="1" applyBorder="1" applyAlignment="1">
      <alignment horizontal="center" vertical="center" wrapText="1"/>
    </xf>
    <xf numFmtId="0" fontId="45" fillId="0" borderId="270" xfId="7" applyFont="1" applyFill="1" applyBorder="1" applyAlignment="1">
      <alignment horizontal="center" vertical="center" wrapText="1"/>
    </xf>
    <xf numFmtId="0" fontId="45" fillId="0" borderId="395" xfId="7" applyFont="1" applyFill="1" applyBorder="1" applyAlignment="1">
      <alignment horizontal="center" vertical="center" wrapText="1"/>
    </xf>
    <xf numFmtId="0" fontId="45" fillId="0" borderId="0" xfId="7" applyFont="1" applyFill="1" applyBorder="1" applyAlignment="1">
      <alignment horizontal="center" vertical="center" wrapText="1"/>
    </xf>
    <xf numFmtId="0" fontId="45" fillId="0" borderId="5" xfId="7" applyFont="1" applyFill="1" applyBorder="1" applyAlignment="1">
      <alignment horizontal="center" vertical="center" wrapText="1"/>
    </xf>
    <xf numFmtId="0" fontId="45" fillId="0" borderId="7" xfId="7" applyFont="1" applyFill="1" applyBorder="1" applyAlignment="1">
      <alignment horizontal="center" vertical="center" wrapText="1"/>
    </xf>
    <xf numFmtId="0" fontId="45" fillId="0" borderId="8" xfId="7" applyFont="1" applyFill="1" applyBorder="1" applyAlignment="1">
      <alignment horizontal="center" vertical="center" wrapText="1"/>
    </xf>
    <xf numFmtId="0" fontId="10" fillId="0" borderId="384" xfId="7" applyFont="1" applyFill="1" applyBorder="1" applyAlignment="1" applyProtection="1">
      <alignment horizontal="center" vertical="center" wrapText="1"/>
    </xf>
    <xf numFmtId="0" fontId="10" fillId="0" borderId="0" xfId="7" applyFont="1" applyFill="1" applyBorder="1" applyAlignment="1" applyProtection="1">
      <alignment horizontal="center" vertical="center" wrapText="1"/>
    </xf>
    <xf numFmtId="0" fontId="10" fillId="0" borderId="5" xfId="7" applyFont="1" applyFill="1" applyBorder="1" applyAlignment="1" applyProtection="1">
      <alignment horizontal="center" vertical="center" wrapText="1"/>
    </xf>
    <xf numFmtId="0" fontId="10" fillId="0" borderId="279" xfId="7" applyFont="1" applyFill="1" applyBorder="1" applyAlignment="1" applyProtection="1">
      <alignment horizontal="center" vertical="center" wrapText="1"/>
    </xf>
    <xf numFmtId="0" fontId="10" fillId="0" borderId="270" xfId="7" applyFont="1" applyFill="1" applyBorder="1" applyAlignment="1" applyProtection="1">
      <alignment horizontal="center" vertical="center" wrapText="1"/>
    </xf>
    <xf numFmtId="0" fontId="10" fillId="0" borderId="280" xfId="7" applyFont="1" applyFill="1" applyBorder="1" applyAlignment="1" applyProtection="1">
      <alignment horizontal="center" vertical="center" wrapText="1"/>
    </xf>
    <xf numFmtId="0" fontId="47" fillId="0" borderId="384" xfId="7" applyFont="1" applyFill="1" applyBorder="1" applyAlignment="1" applyProtection="1">
      <alignment horizontal="center" vertical="center" wrapText="1"/>
    </xf>
    <xf numFmtId="0" fontId="47" fillId="0" borderId="0" xfId="7" applyFont="1" applyFill="1" applyBorder="1" applyAlignment="1" applyProtection="1">
      <alignment horizontal="center" vertical="center" wrapText="1"/>
    </xf>
    <xf numFmtId="0" fontId="47" fillId="0" borderId="5" xfId="7" applyFont="1" applyFill="1" applyBorder="1" applyAlignment="1" applyProtection="1">
      <alignment horizontal="center" vertical="center" wrapText="1"/>
    </xf>
    <xf numFmtId="0" fontId="13" fillId="0" borderId="384" xfId="7" applyFont="1" applyFill="1" applyBorder="1" applyAlignment="1" applyProtection="1">
      <alignment horizontal="center" vertical="center" wrapText="1"/>
    </xf>
    <xf numFmtId="0" fontId="13" fillId="0" borderId="0" xfId="7" applyFont="1" applyFill="1" applyBorder="1" applyAlignment="1" applyProtection="1">
      <alignment horizontal="center" vertical="center" wrapText="1"/>
    </xf>
    <xf numFmtId="0" fontId="13" fillId="0" borderId="5" xfId="7" applyFont="1" applyFill="1" applyBorder="1" applyAlignment="1" applyProtection="1">
      <alignment horizontal="center" vertical="center" wrapText="1"/>
    </xf>
    <xf numFmtId="0" fontId="13" fillId="0" borderId="6" xfId="7" applyFont="1" applyFill="1" applyBorder="1" applyAlignment="1" applyProtection="1">
      <alignment horizontal="center" vertical="center" wrapText="1"/>
    </xf>
    <xf numFmtId="0" fontId="13" fillId="0" borderId="7" xfId="7" applyFont="1" applyFill="1" applyBorder="1" applyAlignment="1" applyProtection="1">
      <alignment horizontal="center" vertical="center" wrapText="1"/>
    </xf>
    <xf numFmtId="0" fontId="13" fillId="0" borderId="8" xfId="7" applyFont="1" applyFill="1" applyBorder="1" applyAlignment="1" applyProtection="1">
      <alignment horizontal="center" vertical="center" wrapText="1"/>
    </xf>
    <xf numFmtId="0" fontId="13" fillId="0" borderId="417" xfId="7" applyFont="1" applyBorder="1" applyAlignment="1" applyProtection="1">
      <alignment horizontal="center" vertical="center"/>
      <protection locked="0"/>
    </xf>
    <xf numFmtId="0" fontId="13" fillId="0" borderId="418" xfId="7" applyFont="1" applyBorder="1" applyAlignment="1" applyProtection="1">
      <alignment horizontal="center" vertical="center"/>
      <protection locked="0"/>
    </xf>
    <xf numFmtId="0" fontId="13" fillId="0" borderId="278" xfId="7" applyFont="1" applyBorder="1" applyAlignment="1" applyProtection="1">
      <alignment horizontal="center" vertical="center"/>
    </xf>
    <xf numFmtId="0" fontId="13" fillId="0" borderId="388" xfId="7" applyFont="1" applyBorder="1" applyAlignment="1" applyProtection="1">
      <alignment horizontal="center" vertical="center"/>
    </xf>
    <xf numFmtId="0" fontId="13" fillId="0" borderId="429" xfId="7" applyFont="1" applyBorder="1" applyAlignment="1" applyProtection="1">
      <alignment horizontal="center" vertical="center"/>
    </xf>
    <xf numFmtId="0" fontId="13" fillId="0" borderId="7" xfId="7" applyFont="1" applyBorder="1" applyAlignment="1" applyProtection="1">
      <alignment horizontal="center" vertical="center"/>
    </xf>
    <xf numFmtId="0" fontId="13" fillId="0" borderId="14" xfId="7" applyFont="1" applyBorder="1" applyAlignment="1" applyProtection="1">
      <alignment horizontal="center" vertical="center"/>
    </xf>
    <xf numFmtId="0" fontId="16" fillId="0" borderId="76" xfId="7" applyFont="1" applyBorder="1" applyAlignment="1" applyProtection="1">
      <alignment horizontal="center" vertical="center"/>
    </xf>
    <xf numFmtId="0" fontId="16" fillId="0" borderId="422" xfId="7" applyFont="1" applyBorder="1" applyAlignment="1" applyProtection="1">
      <alignment horizontal="center" vertical="center"/>
    </xf>
    <xf numFmtId="0" fontId="13" fillId="0" borderId="0" xfId="7" applyFont="1" applyBorder="1" applyAlignment="1" applyProtection="1">
      <alignment horizontal="center" vertical="center" shrinkToFit="1"/>
      <protection locked="0"/>
    </xf>
    <xf numFmtId="0" fontId="13" fillId="0" borderId="270" xfId="7" applyFont="1" applyBorder="1" applyAlignment="1" applyProtection="1">
      <alignment horizontal="center" vertical="center" shrinkToFit="1"/>
      <protection locked="0"/>
    </xf>
    <xf numFmtId="0" fontId="16" fillId="0" borderId="277" xfId="7" applyFont="1" applyBorder="1" applyAlignment="1" applyProtection="1">
      <alignment horizontal="center" vertical="center"/>
    </xf>
    <xf numFmtId="0" fontId="16" fillId="0" borderId="423" xfId="7" applyFont="1" applyBorder="1" applyAlignment="1" applyProtection="1">
      <alignment horizontal="center" vertical="center"/>
    </xf>
    <xf numFmtId="38" fontId="13" fillId="0" borderId="257" xfId="6" applyFont="1" applyBorder="1" applyAlignment="1" applyProtection="1">
      <alignment horizontal="center" vertical="center"/>
    </xf>
    <xf numFmtId="38" fontId="13" fillId="0" borderId="427" xfId="6" applyFont="1" applyBorder="1" applyAlignment="1" applyProtection="1">
      <alignment horizontal="center" vertical="center"/>
    </xf>
    <xf numFmtId="38" fontId="13" fillId="0" borderId="290" xfId="6" applyFont="1" applyBorder="1" applyAlignment="1" applyProtection="1">
      <alignment horizontal="center" vertical="center" shrinkToFit="1"/>
      <protection locked="0"/>
    </xf>
    <xf numFmtId="38" fontId="13" fillId="0" borderId="289" xfId="6" applyFont="1" applyBorder="1" applyAlignment="1" applyProtection="1">
      <alignment horizontal="center" vertical="center" shrinkToFit="1"/>
      <protection locked="0"/>
    </xf>
    <xf numFmtId="38" fontId="13" fillId="0" borderId="291" xfId="6" applyFont="1" applyBorder="1" applyAlignment="1" applyProtection="1">
      <alignment horizontal="center" vertical="center" shrinkToFit="1"/>
      <protection locked="0"/>
    </xf>
    <xf numFmtId="38" fontId="13" fillId="0" borderId="259" xfId="6" applyFont="1" applyBorder="1" applyAlignment="1" applyProtection="1">
      <alignment horizontal="center" vertical="center" shrinkToFit="1"/>
      <protection locked="0"/>
    </xf>
    <xf numFmtId="38" fontId="13" fillId="0" borderId="260" xfId="6" applyFont="1" applyBorder="1" applyAlignment="1" applyProtection="1">
      <alignment horizontal="center" vertical="center" shrinkToFit="1"/>
      <protection locked="0"/>
    </xf>
    <xf numFmtId="38" fontId="13" fillId="0" borderId="261" xfId="6" applyFont="1" applyBorder="1" applyAlignment="1" applyProtection="1">
      <alignment horizontal="center" vertical="center" shrinkToFit="1"/>
      <protection locked="0"/>
    </xf>
    <xf numFmtId="38" fontId="13" fillId="0" borderId="421" xfId="6" applyFont="1" applyBorder="1" applyAlignment="1" applyProtection="1">
      <alignment horizontal="center" vertical="center"/>
    </xf>
    <xf numFmtId="38" fontId="13" fillId="0" borderId="428" xfId="6" applyFont="1" applyBorder="1" applyAlignment="1" applyProtection="1">
      <alignment horizontal="center" vertical="center"/>
    </xf>
    <xf numFmtId="3" fontId="13" fillId="0" borderId="315" xfId="7" applyNumberFormat="1" applyFont="1" applyBorder="1" applyAlignment="1" applyProtection="1">
      <alignment horizontal="center" vertical="center"/>
    </xf>
    <xf numFmtId="3" fontId="13" fillId="0" borderId="387" xfId="7" applyNumberFormat="1" applyFont="1" applyBorder="1" applyAlignment="1" applyProtection="1">
      <alignment horizontal="center" vertical="center"/>
    </xf>
    <xf numFmtId="3" fontId="13" fillId="0" borderId="317" xfId="7" applyNumberFormat="1" applyFont="1" applyBorder="1" applyAlignment="1" applyProtection="1">
      <alignment horizontal="center" vertical="center"/>
    </xf>
    <xf numFmtId="3" fontId="13" fillId="0" borderId="11" xfId="7" applyNumberFormat="1" applyFont="1" applyBorder="1" applyAlignment="1" applyProtection="1">
      <alignment horizontal="center" vertical="center"/>
    </xf>
    <xf numFmtId="3" fontId="13" fillId="0" borderId="0" xfId="7" applyNumberFormat="1" applyFont="1" applyBorder="1" applyAlignment="1" applyProtection="1">
      <alignment horizontal="center" vertical="center"/>
    </xf>
    <xf numFmtId="3" fontId="13" fillId="0" borderId="388" xfId="7" applyNumberFormat="1" applyFont="1" applyBorder="1" applyAlignment="1" applyProtection="1">
      <alignment horizontal="center" vertical="center"/>
    </xf>
    <xf numFmtId="3" fontId="13" fillId="0" borderId="372" xfId="7" applyNumberFormat="1" applyFont="1" applyBorder="1" applyAlignment="1" applyProtection="1">
      <alignment horizontal="center" vertical="center"/>
    </xf>
    <xf numFmtId="3" fontId="13" fillId="0" borderId="318" xfId="7" applyNumberFormat="1" applyFont="1" applyBorder="1" applyAlignment="1" applyProtection="1">
      <alignment horizontal="center" vertical="center"/>
    </xf>
    <xf numFmtId="3" fontId="13" fillId="0" borderId="319" xfId="7" applyNumberFormat="1" applyFont="1" applyBorder="1" applyAlignment="1" applyProtection="1">
      <alignment horizontal="center" vertical="center"/>
    </xf>
    <xf numFmtId="38" fontId="48" fillId="0" borderId="416" xfId="6" applyNumberFormat="1" applyFont="1" applyFill="1" applyBorder="1" applyAlignment="1" applyProtection="1">
      <alignment horizontal="center" vertical="center"/>
      <protection locked="0"/>
    </xf>
    <xf numFmtId="38" fontId="48" fillId="0" borderId="266" xfId="6" applyNumberFormat="1" applyFont="1" applyFill="1" applyBorder="1" applyAlignment="1" applyProtection="1">
      <alignment horizontal="center" vertical="center"/>
      <protection locked="0"/>
    </xf>
    <xf numFmtId="38" fontId="48" fillId="0" borderId="406" xfId="6" applyNumberFormat="1" applyFont="1" applyFill="1" applyBorder="1" applyAlignment="1" applyProtection="1">
      <alignment horizontal="center" vertical="center"/>
      <protection locked="0"/>
    </xf>
    <xf numFmtId="38" fontId="48" fillId="0" borderId="11" xfId="6" applyNumberFormat="1" applyFont="1" applyFill="1" applyBorder="1" applyAlignment="1" applyProtection="1">
      <alignment horizontal="center" vertical="center"/>
      <protection locked="0"/>
    </xf>
    <xf numFmtId="38" fontId="48" fillId="0" borderId="0" xfId="6" applyNumberFormat="1" applyFont="1" applyFill="1" applyBorder="1" applyAlignment="1" applyProtection="1">
      <alignment horizontal="center" vertical="center"/>
      <protection locked="0"/>
    </xf>
    <xf numFmtId="38" fontId="48" fillId="0" borderId="419" xfId="6" applyNumberFormat="1" applyFont="1" applyFill="1" applyBorder="1" applyAlignment="1" applyProtection="1">
      <alignment horizontal="center" vertical="center"/>
      <protection locked="0"/>
    </xf>
    <xf numFmtId="38" fontId="48" fillId="0" borderId="322" xfId="6" applyNumberFormat="1" applyFont="1" applyFill="1" applyBorder="1" applyAlignment="1" applyProtection="1">
      <alignment horizontal="center" vertical="center"/>
      <protection locked="0"/>
    </xf>
    <xf numFmtId="38" fontId="48" fillId="0" borderId="270" xfId="6" applyNumberFormat="1" applyFont="1" applyFill="1" applyBorder="1" applyAlignment="1" applyProtection="1">
      <alignment horizontal="center" vertical="center"/>
      <protection locked="0"/>
    </xf>
    <xf numFmtId="38" fontId="48" fillId="0" borderId="425" xfId="6" applyNumberFormat="1" applyFont="1" applyFill="1" applyBorder="1" applyAlignment="1" applyProtection="1">
      <alignment horizontal="center" vertical="center"/>
      <protection locked="0"/>
    </xf>
    <xf numFmtId="38" fontId="48" fillId="0" borderId="413" xfId="6" applyNumberFormat="1" applyFont="1" applyFill="1" applyBorder="1" applyAlignment="1" applyProtection="1">
      <alignment horizontal="center" vertical="center"/>
    </xf>
    <xf numFmtId="38" fontId="48" fillId="0" borderId="0" xfId="6" applyNumberFormat="1" applyFont="1" applyFill="1" applyBorder="1" applyAlignment="1" applyProtection="1">
      <alignment horizontal="center" vertical="center"/>
    </xf>
    <xf numFmtId="38" fontId="48" fillId="0" borderId="398" xfId="6" applyNumberFormat="1" applyFont="1" applyFill="1" applyBorder="1" applyAlignment="1" applyProtection="1">
      <alignment horizontal="center" vertical="center"/>
    </xf>
    <xf numFmtId="38" fontId="13" fillId="0" borderId="268" xfId="6" applyFont="1" applyBorder="1" applyAlignment="1" applyProtection="1">
      <alignment horizontal="center" vertical="center"/>
      <protection locked="0"/>
    </xf>
    <xf numFmtId="38" fontId="13" fillId="0" borderId="266" xfId="6" applyFont="1" applyBorder="1" applyAlignment="1" applyProtection="1">
      <alignment horizontal="center" vertical="center"/>
      <protection locked="0"/>
    </xf>
    <xf numFmtId="38" fontId="13" fillId="0" borderId="278" xfId="6" applyFont="1" applyBorder="1" applyAlignment="1" applyProtection="1">
      <alignment horizontal="center" vertical="center"/>
      <protection locked="0"/>
    </xf>
    <xf numFmtId="38" fontId="13" fillId="0" borderId="0" xfId="6" applyFont="1" applyBorder="1" applyAlignment="1" applyProtection="1">
      <alignment horizontal="center" vertical="center"/>
      <protection locked="0"/>
    </xf>
    <xf numFmtId="38" fontId="13" fillId="0" borderId="424" xfId="6" applyFont="1" applyBorder="1" applyAlignment="1" applyProtection="1">
      <alignment horizontal="center" vertical="center"/>
      <protection locked="0"/>
    </xf>
    <xf numFmtId="38" fontId="13" fillId="0" borderId="270" xfId="6" applyFont="1" applyBorder="1" applyAlignment="1" applyProtection="1">
      <alignment horizontal="center" vertical="center"/>
      <protection locked="0"/>
    </xf>
    <xf numFmtId="38" fontId="13" fillId="0" borderId="268" xfId="6" applyFont="1" applyBorder="1" applyAlignment="1" applyProtection="1">
      <alignment horizontal="center" vertical="center" shrinkToFit="1"/>
      <protection locked="0"/>
    </xf>
    <xf numFmtId="38" fontId="13" fillId="0" borderId="266" xfId="6" applyFont="1" applyBorder="1" applyAlignment="1" applyProtection="1">
      <alignment horizontal="center" vertical="center" shrinkToFit="1"/>
      <protection locked="0"/>
    </xf>
    <xf numFmtId="38" fontId="13" fillId="0" borderId="267" xfId="6" applyFont="1" applyBorder="1" applyAlignment="1" applyProtection="1">
      <alignment horizontal="center" vertical="center" shrinkToFit="1"/>
      <protection locked="0"/>
    </xf>
    <xf numFmtId="38" fontId="13" fillId="0" borderId="278" xfId="6" applyFont="1" applyBorder="1" applyAlignment="1" applyProtection="1">
      <alignment horizontal="center" vertical="center" shrinkToFit="1"/>
      <protection locked="0"/>
    </xf>
    <xf numFmtId="38" fontId="13" fillId="0" borderId="0" xfId="6" applyFont="1" applyBorder="1" applyAlignment="1" applyProtection="1">
      <alignment horizontal="center" vertical="center" shrinkToFit="1"/>
      <protection locked="0"/>
    </xf>
    <xf numFmtId="38" fontId="13" fillId="0" borderId="277" xfId="6" applyFont="1" applyBorder="1" applyAlignment="1" applyProtection="1">
      <alignment horizontal="center" vertical="center" shrinkToFit="1"/>
      <protection locked="0"/>
    </xf>
    <xf numFmtId="38" fontId="13" fillId="0" borderId="424" xfId="6" applyFont="1" applyBorder="1" applyAlignment="1" applyProtection="1">
      <alignment horizontal="center" vertical="center" shrinkToFit="1"/>
      <protection locked="0"/>
    </xf>
    <xf numFmtId="38" fontId="13" fillId="0" borderId="270" xfId="6" applyFont="1" applyBorder="1" applyAlignment="1" applyProtection="1">
      <alignment horizontal="center" vertical="center" shrinkToFit="1"/>
      <protection locked="0"/>
    </xf>
    <xf numFmtId="38" fontId="13" fillId="0" borderId="423" xfId="6" applyFont="1" applyBorder="1" applyAlignment="1" applyProtection="1">
      <alignment horizontal="center" vertical="center" shrinkToFit="1"/>
      <protection locked="0"/>
    </xf>
    <xf numFmtId="3" fontId="13" fillId="0" borderId="407" xfId="6" applyNumberFormat="1" applyFont="1" applyBorder="1" applyAlignment="1" applyProtection="1">
      <alignment horizontal="center" vertical="center"/>
    </xf>
    <xf numFmtId="3" fontId="13" fillId="0" borderId="408" xfId="6" applyNumberFormat="1" applyFont="1" applyBorder="1" applyAlignment="1" applyProtection="1">
      <alignment horizontal="center" vertical="center"/>
    </xf>
    <xf numFmtId="3" fontId="13" fillId="0" borderId="0" xfId="6" applyNumberFormat="1" applyFont="1" applyBorder="1" applyAlignment="1" applyProtection="1">
      <alignment horizontal="center" vertical="center"/>
    </xf>
    <xf numFmtId="3" fontId="13" fillId="0" borderId="277" xfId="6" applyNumberFormat="1" applyFont="1" applyBorder="1" applyAlignment="1" applyProtection="1">
      <alignment horizontal="center" vertical="center"/>
    </xf>
    <xf numFmtId="176" fontId="13" fillId="0" borderId="409" xfId="7" applyNumberFormat="1" applyFont="1" applyBorder="1" applyAlignment="1" applyProtection="1">
      <alignment horizontal="center" vertical="center"/>
    </xf>
    <xf numFmtId="176" fontId="13" fillId="0" borderId="407" xfId="7" applyNumberFormat="1" applyFont="1" applyBorder="1" applyAlignment="1" applyProtection="1">
      <alignment horizontal="center" vertical="center"/>
    </xf>
    <xf numFmtId="176" fontId="13" fillId="0" borderId="410" xfId="7" applyNumberFormat="1" applyFont="1" applyBorder="1" applyAlignment="1" applyProtection="1">
      <alignment horizontal="center" vertical="center"/>
    </xf>
    <xf numFmtId="176" fontId="13" fillId="0" borderId="278" xfId="7" applyNumberFormat="1" applyFont="1" applyBorder="1" applyAlignment="1" applyProtection="1">
      <alignment horizontal="center" vertical="center"/>
    </xf>
    <xf numFmtId="176" fontId="13" fillId="0" borderId="0" xfId="7" applyNumberFormat="1" applyFont="1" applyBorder="1" applyAlignment="1" applyProtection="1">
      <alignment horizontal="center" vertical="center"/>
    </xf>
    <xf numFmtId="176" fontId="13" fillId="0" borderId="285" xfId="7" applyNumberFormat="1" applyFont="1" applyBorder="1" applyAlignment="1" applyProtection="1">
      <alignment horizontal="center" vertical="center"/>
    </xf>
    <xf numFmtId="176" fontId="13" fillId="0" borderId="429" xfId="7" applyNumberFormat="1" applyFont="1" applyBorder="1" applyAlignment="1" applyProtection="1">
      <alignment horizontal="center" vertical="center"/>
    </xf>
    <xf numFmtId="176" fontId="13" fillId="0" borderId="7" xfId="7" applyNumberFormat="1" applyFont="1" applyBorder="1" applyAlignment="1" applyProtection="1">
      <alignment horizontal="center" vertical="center"/>
    </xf>
    <xf numFmtId="176" fontId="13" fillId="0" borderId="430" xfId="7" applyNumberFormat="1" applyFont="1" applyBorder="1" applyAlignment="1" applyProtection="1">
      <alignment horizontal="center" vertical="center"/>
    </xf>
    <xf numFmtId="176" fontId="13" fillId="0" borderId="411" xfId="7" applyNumberFormat="1" applyFont="1" applyBorder="1" applyAlignment="1" applyProtection="1">
      <alignment horizontal="center" vertical="center"/>
    </xf>
    <xf numFmtId="38" fontId="13" fillId="0" borderId="412" xfId="6" applyFont="1" applyBorder="1" applyAlignment="1" applyProtection="1">
      <alignment horizontal="center" vertical="center"/>
    </xf>
    <xf numFmtId="38" fontId="13" fillId="0" borderId="413" xfId="6" applyFont="1" applyBorder="1" applyAlignment="1" applyProtection="1">
      <alignment horizontal="center" vertical="center"/>
    </xf>
    <xf numFmtId="38" fontId="13" fillId="0" borderId="414" xfId="6" applyFont="1" applyBorder="1" applyAlignment="1" applyProtection="1">
      <alignment horizontal="center" vertical="center"/>
    </xf>
    <xf numFmtId="38" fontId="13" fillId="0" borderId="420" xfId="6" applyFont="1" applyBorder="1" applyAlignment="1" applyProtection="1">
      <alignment horizontal="center" vertical="center"/>
    </xf>
    <xf numFmtId="38" fontId="13" fillId="0" borderId="0" xfId="6" applyFont="1" applyBorder="1" applyAlignment="1" applyProtection="1">
      <alignment horizontal="center" vertical="center"/>
    </xf>
    <xf numFmtId="38" fontId="13" fillId="0" borderId="277" xfId="6" applyFont="1" applyBorder="1" applyAlignment="1" applyProtection="1">
      <alignment horizontal="center" vertical="center"/>
    </xf>
    <xf numFmtId="38" fontId="13" fillId="0" borderId="431" xfId="6" applyFont="1" applyBorder="1" applyAlignment="1" applyProtection="1">
      <alignment horizontal="center" vertical="center"/>
    </xf>
    <xf numFmtId="38" fontId="13" fillId="0" borderId="398" xfId="6" applyFont="1" applyBorder="1" applyAlignment="1" applyProtection="1">
      <alignment horizontal="center" vertical="center"/>
    </xf>
    <xf numFmtId="38" fontId="13" fillId="0" borderId="432" xfId="6" applyFont="1" applyBorder="1" applyAlignment="1" applyProtection="1">
      <alignment horizontal="center" vertical="center"/>
    </xf>
    <xf numFmtId="38" fontId="13" fillId="0" borderId="415" xfId="6" applyFont="1" applyBorder="1" applyAlignment="1" applyProtection="1">
      <alignment horizontal="center" vertical="center"/>
      <protection locked="0"/>
    </xf>
    <xf numFmtId="38" fontId="13" fillId="0" borderId="388" xfId="6" applyFont="1" applyBorder="1" applyAlignment="1" applyProtection="1">
      <alignment horizontal="center" vertical="center"/>
      <protection locked="0"/>
    </xf>
    <xf numFmtId="38" fontId="13" fillId="0" borderId="269" xfId="6" applyFont="1" applyBorder="1" applyAlignment="1" applyProtection="1">
      <alignment horizontal="center" vertical="center"/>
      <protection locked="0"/>
    </xf>
    <xf numFmtId="0" fontId="6" fillId="0" borderId="433" xfId="7" applyFont="1" applyBorder="1" applyAlignment="1" applyProtection="1">
      <alignment horizontal="center" vertical="center"/>
    </xf>
    <xf numFmtId="0" fontId="6" fillId="0" borderId="380" xfId="7" applyFont="1" applyBorder="1" applyAlignment="1" applyProtection="1">
      <alignment horizontal="center" vertical="center"/>
    </xf>
    <xf numFmtId="0" fontId="6" fillId="0" borderId="434" xfId="7" applyFont="1" applyBorder="1" applyAlignment="1" applyProtection="1">
      <alignment horizontal="center" vertical="center"/>
    </xf>
    <xf numFmtId="0" fontId="13" fillId="0" borderId="268" xfId="7" applyFont="1" applyBorder="1" applyAlignment="1" applyProtection="1">
      <alignment horizontal="center" vertical="center"/>
      <protection locked="0"/>
    </xf>
    <xf numFmtId="0" fontId="6" fillId="0" borderId="407" xfId="7" applyFont="1" applyBorder="1" applyAlignment="1" applyProtection="1">
      <alignment horizontal="center" vertical="center"/>
    </xf>
    <xf numFmtId="0" fontId="6" fillId="0" borderId="435" xfId="7" applyFont="1" applyBorder="1" applyAlignment="1" applyProtection="1">
      <alignment horizontal="center" vertical="center"/>
    </xf>
    <xf numFmtId="0" fontId="6" fillId="0" borderId="442" xfId="7" applyFont="1" applyBorder="1" applyAlignment="1" applyProtection="1">
      <alignment horizontal="center" vertical="center"/>
    </xf>
    <xf numFmtId="0" fontId="16" fillId="0" borderId="436" xfId="7" applyFont="1" applyBorder="1" applyAlignment="1" applyProtection="1">
      <alignment horizontal="center" vertical="center"/>
      <protection locked="0"/>
    </xf>
    <xf numFmtId="0" fontId="16" fillId="0" borderId="437" xfId="7" applyFont="1" applyBorder="1" applyAlignment="1" applyProtection="1">
      <alignment horizontal="center" vertical="center"/>
      <protection locked="0"/>
    </xf>
    <xf numFmtId="0" fontId="16" fillId="0" borderId="438" xfId="7" applyFont="1" applyBorder="1" applyAlignment="1" applyProtection="1">
      <alignment horizontal="center" vertical="center"/>
      <protection locked="0"/>
    </xf>
    <xf numFmtId="3" fontId="13" fillId="0" borderId="97" xfId="7" applyNumberFormat="1" applyFont="1" applyBorder="1" applyAlignment="1" applyProtection="1">
      <alignment horizontal="center" vertical="center"/>
    </xf>
    <xf numFmtId="0" fontId="13" fillId="0" borderId="445" xfId="7" applyFont="1" applyBorder="1" applyAlignment="1" applyProtection="1">
      <alignment horizontal="center" vertical="center"/>
    </xf>
    <xf numFmtId="0" fontId="13" fillId="0" borderId="380" xfId="7" applyFont="1" applyBorder="1" applyAlignment="1" applyProtection="1">
      <alignment horizontal="center" vertical="center"/>
    </xf>
    <xf numFmtId="0" fontId="13" fillId="0" borderId="447" xfId="7" applyFont="1" applyBorder="1" applyAlignment="1" applyProtection="1">
      <alignment horizontal="center" vertical="center"/>
    </xf>
    <xf numFmtId="38" fontId="13" fillId="0" borderId="444" xfId="6" applyFont="1" applyBorder="1" applyAlignment="1" applyProtection="1">
      <alignment horizontal="center" vertical="center"/>
    </xf>
    <xf numFmtId="176" fontId="48" fillId="0" borderId="439" xfId="6" applyNumberFormat="1" applyFont="1" applyFill="1" applyBorder="1" applyAlignment="1" applyProtection="1">
      <alignment horizontal="center" vertical="center" shrinkToFit="1"/>
    </xf>
    <xf numFmtId="176" fontId="48" fillId="0" borderId="440" xfId="6" applyNumberFormat="1" applyFont="1" applyFill="1" applyBorder="1" applyAlignment="1" applyProtection="1">
      <alignment horizontal="center" vertical="center" shrinkToFit="1"/>
    </xf>
    <xf numFmtId="176" fontId="48" fillId="0" borderId="380" xfId="6" applyNumberFormat="1" applyFont="1" applyFill="1" applyBorder="1" applyAlignment="1" applyProtection="1">
      <alignment horizontal="center" vertical="center" shrinkToFit="1"/>
    </xf>
    <xf numFmtId="176" fontId="48" fillId="0" borderId="443" xfId="6" applyNumberFormat="1" applyFont="1" applyFill="1" applyBorder="1" applyAlignment="1" applyProtection="1">
      <alignment horizontal="center" vertical="center" shrinkToFit="1"/>
    </xf>
    <xf numFmtId="176" fontId="13" fillId="0" borderId="439" xfId="7" applyNumberFormat="1" applyFont="1" applyBorder="1" applyAlignment="1" applyProtection="1">
      <alignment horizontal="center" vertical="center"/>
    </xf>
    <xf numFmtId="176" fontId="13" fillId="0" borderId="441" xfId="7" applyNumberFormat="1" applyFont="1" applyBorder="1" applyAlignment="1" applyProtection="1">
      <alignment horizontal="center" vertical="center"/>
    </xf>
    <xf numFmtId="176" fontId="13" fillId="0" borderId="445" xfId="7" applyNumberFormat="1" applyFont="1" applyBorder="1" applyAlignment="1" applyProtection="1">
      <alignment horizontal="center" vertical="center"/>
    </xf>
    <xf numFmtId="176" fontId="13" fillId="0" borderId="380" xfId="7" applyNumberFormat="1" applyFont="1" applyBorder="1" applyAlignment="1" applyProtection="1">
      <alignment horizontal="center" vertical="center"/>
    </xf>
    <xf numFmtId="176" fontId="13" fillId="0" borderId="446" xfId="7" applyNumberFormat="1" applyFont="1" applyBorder="1" applyAlignment="1" applyProtection="1">
      <alignment horizontal="center" vertical="center"/>
    </xf>
    <xf numFmtId="176" fontId="13" fillId="0" borderId="453" xfId="7" applyNumberFormat="1" applyFont="1" applyBorder="1" applyAlignment="1" applyProtection="1">
      <alignment horizontal="center" vertical="center"/>
    </xf>
    <xf numFmtId="176" fontId="13" fillId="0" borderId="451" xfId="7" applyNumberFormat="1" applyFont="1" applyBorder="1" applyAlignment="1" applyProtection="1">
      <alignment horizontal="center" vertical="center"/>
    </xf>
    <xf numFmtId="176" fontId="13" fillId="0" borderId="454" xfId="7" applyNumberFormat="1" applyFont="1" applyBorder="1" applyAlignment="1" applyProtection="1">
      <alignment horizontal="center" vertical="center"/>
    </xf>
    <xf numFmtId="176" fontId="13" fillId="0" borderId="458" xfId="7" applyNumberFormat="1" applyFont="1" applyBorder="1" applyAlignment="1" applyProtection="1">
      <alignment horizontal="center" vertical="center"/>
    </xf>
    <xf numFmtId="176" fontId="13" fillId="0" borderId="460" xfId="7" applyNumberFormat="1" applyFont="1" applyBorder="1" applyAlignment="1" applyProtection="1">
      <alignment horizontal="center" vertical="center"/>
    </xf>
    <xf numFmtId="0" fontId="16" fillId="0" borderId="448" xfId="7" applyFont="1" applyBorder="1" applyAlignment="1" applyProtection="1">
      <alignment horizontal="center" vertical="center"/>
      <protection locked="0"/>
    </xf>
    <xf numFmtId="0" fontId="16" fillId="0" borderId="449" xfId="7" applyFont="1" applyBorder="1" applyAlignment="1" applyProtection="1">
      <alignment horizontal="center" vertical="center"/>
      <protection locked="0"/>
    </xf>
    <xf numFmtId="0" fontId="16" fillId="0" borderId="450" xfId="7" applyFont="1" applyBorder="1" applyAlignment="1" applyProtection="1">
      <alignment horizontal="center" vertical="center"/>
      <protection locked="0"/>
    </xf>
    <xf numFmtId="0" fontId="16" fillId="0" borderId="455" xfId="7" applyFont="1" applyBorder="1" applyAlignment="1" applyProtection="1">
      <alignment horizontal="center" vertical="center"/>
      <protection locked="0"/>
    </xf>
    <xf numFmtId="0" fontId="16" fillId="0" borderId="456" xfId="7" applyFont="1" applyBorder="1" applyAlignment="1" applyProtection="1">
      <alignment horizontal="center" vertical="center"/>
      <protection locked="0"/>
    </xf>
    <xf numFmtId="0" fontId="16" fillId="0" borderId="457" xfId="7" applyFont="1" applyBorder="1" applyAlignment="1" applyProtection="1">
      <alignment horizontal="center" vertical="center"/>
      <protection locked="0"/>
    </xf>
    <xf numFmtId="0" fontId="6" fillId="0" borderId="461" xfId="7" applyFont="1" applyBorder="1" applyAlignment="1" applyProtection="1">
      <alignment horizontal="center" vertical="center"/>
    </xf>
    <xf numFmtId="0" fontId="6" fillId="0" borderId="462" xfId="7" applyFont="1" applyBorder="1" applyAlignment="1" applyProtection="1">
      <alignment horizontal="center" vertical="center"/>
    </xf>
    <xf numFmtId="0" fontId="13" fillId="0" borderId="458" xfId="7" applyFont="1" applyBorder="1" applyAlignment="1" applyProtection="1">
      <alignment horizontal="center" vertical="center"/>
    </xf>
    <xf numFmtId="176" fontId="48" fillId="0" borderId="451" xfId="6" applyNumberFormat="1" applyFont="1" applyFill="1" applyBorder="1" applyAlignment="1" applyProtection="1">
      <alignment horizontal="center" vertical="center" shrinkToFit="1"/>
    </xf>
    <xf numFmtId="176" fontId="48" fillId="0" borderId="452" xfId="6" applyNumberFormat="1" applyFont="1" applyFill="1" applyBorder="1" applyAlignment="1" applyProtection="1">
      <alignment horizontal="center" vertical="center" shrinkToFit="1"/>
    </xf>
    <xf numFmtId="176" fontId="48" fillId="0" borderId="458" xfId="6" applyNumberFormat="1" applyFont="1" applyFill="1" applyBorder="1" applyAlignment="1" applyProtection="1">
      <alignment horizontal="center" vertical="center" shrinkToFit="1"/>
    </xf>
    <xf numFmtId="176" fontId="48" fillId="0" borderId="459" xfId="6" applyNumberFormat="1" applyFont="1" applyFill="1" applyBorder="1" applyAlignment="1" applyProtection="1">
      <alignment horizontal="center" vertical="center" shrinkToFit="1"/>
    </xf>
    <xf numFmtId="176" fontId="13" fillId="0" borderId="467" xfId="7" applyNumberFormat="1" applyFont="1" applyBorder="1" applyAlignment="1" applyProtection="1">
      <alignment horizontal="center" vertical="center"/>
    </xf>
    <xf numFmtId="176" fontId="13" fillId="0" borderId="469" xfId="7" applyNumberFormat="1" applyFont="1" applyBorder="1" applyAlignment="1" applyProtection="1">
      <alignment horizontal="center" vertical="center"/>
    </xf>
    <xf numFmtId="0" fontId="6" fillId="0" borderId="463" xfId="7" applyFont="1" applyBorder="1" applyAlignment="1" applyProtection="1">
      <alignment horizontal="center" vertical="center"/>
    </xf>
    <xf numFmtId="0" fontId="16" fillId="0" borderId="464" xfId="7" applyFont="1" applyBorder="1" applyAlignment="1" applyProtection="1">
      <alignment horizontal="center" vertical="center"/>
      <protection locked="0"/>
    </xf>
    <xf numFmtId="0" fontId="16" fillId="0" borderId="465" xfId="7" applyFont="1" applyBorder="1" applyAlignment="1" applyProtection="1">
      <alignment horizontal="center" vertical="center"/>
      <protection locked="0"/>
    </xf>
    <xf numFmtId="0" fontId="16" fillId="0" borderId="466" xfId="7" applyFont="1" applyBorder="1" applyAlignment="1" applyProtection="1">
      <alignment horizontal="center" vertical="center"/>
      <protection locked="0"/>
    </xf>
    <xf numFmtId="0" fontId="6" fillId="0" borderId="470" xfId="7" applyFont="1" applyBorder="1" applyAlignment="1" applyProtection="1">
      <alignment horizontal="center" vertical="center"/>
    </xf>
    <xf numFmtId="0" fontId="6" fillId="0" borderId="477" xfId="7" applyFont="1" applyBorder="1" applyAlignment="1" applyProtection="1">
      <alignment horizontal="center" vertical="center"/>
    </xf>
    <xf numFmtId="0" fontId="16" fillId="0" borderId="471" xfId="7" applyFont="1" applyBorder="1" applyAlignment="1" applyProtection="1">
      <alignment horizontal="center" vertical="center"/>
      <protection locked="0"/>
    </xf>
    <xf numFmtId="0" fontId="16" fillId="0" borderId="472" xfId="7" applyFont="1" applyBorder="1" applyAlignment="1" applyProtection="1">
      <alignment horizontal="center" vertical="center"/>
      <protection locked="0"/>
    </xf>
    <xf numFmtId="0" fontId="16" fillId="0" borderId="473" xfId="7" applyFont="1" applyBorder="1" applyAlignment="1" applyProtection="1">
      <alignment horizontal="center" vertical="center"/>
      <protection locked="0"/>
    </xf>
    <xf numFmtId="0" fontId="16" fillId="0" borderId="478" xfId="7" applyFont="1" applyBorder="1" applyAlignment="1" applyProtection="1">
      <alignment horizontal="center" vertical="center"/>
      <protection locked="0"/>
    </xf>
    <xf numFmtId="0" fontId="16" fillId="0" borderId="479" xfId="7" applyFont="1" applyBorder="1" applyAlignment="1" applyProtection="1">
      <alignment horizontal="center" vertical="center"/>
      <protection locked="0"/>
    </xf>
    <xf numFmtId="0" fontId="16" fillId="0" borderId="480" xfId="7" applyFont="1" applyBorder="1" applyAlignment="1" applyProtection="1">
      <alignment horizontal="center" vertical="center"/>
      <protection locked="0"/>
    </xf>
    <xf numFmtId="176" fontId="48" fillId="0" borderId="467" xfId="6" applyNumberFormat="1" applyFont="1" applyFill="1" applyBorder="1" applyAlignment="1" applyProtection="1">
      <alignment horizontal="center" vertical="center" shrinkToFit="1"/>
    </xf>
    <xf numFmtId="176" fontId="48" fillId="0" borderId="468" xfId="6" applyNumberFormat="1" applyFont="1" applyFill="1" applyBorder="1" applyAlignment="1" applyProtection="1">
      <alignment horizontal="center" vertical="center" shrinkToFit="1"/>
    </xf>
    <xf numFmtId="0" fontId="13" fillId="0" borderId="481" xfId="7" applyFont="1" applyBorder="1" applyAlignment="1" applyProtection="1">
      <alignment horizontal="center" vertical="center"/>
    </xf>
    <xf numFmtId="0" fontId="16" fillId="0" borderId="0" xfId="7" applyFont="1" applyBorder="1" applyAlignment="1" applyProtection="1">
      <alignment horizontal="center" vertical="center"/>
    </xf>
    <xf numFmtId="0" fontId="16" fillId="0" borderId="270" xfId="7" applyFont="1" applyBorder="1" applyAlignment="1" applyProtection="1">
      <alignment horizontal="center" vertical="center"/>
    </xf>
    <xf numFmtId="176" fontId="48" fillId="0" borderId="474" xfId="6" applyNumberFormat="1" applyFont="1" applyFill="1" applyBorder="1" applyAlignment="1" applyProtection="1">
      <alignment horizontal="center" vertical="center" shrinkToFit="1"/>
    </xf>
    <xf numFmtId="176" fontId="48" fillId="0" borderId="475" xfId="6" applyNumberFormat="1" applyFont="1" applyFill="1" applyBorder="1" applyAlignment="1" applyProtection="1">
      <alignment horizontal="center" vertical="center" shrinkToFit="1"/>
    </xf>
    <xf numFmtId="176" fontId="48" fillId="0" borderId="481" xfId="6" applyNumberFormat="1" applyFont="1" applyFill="1" applyBorder="1" applyAlignment="1" applyProtection="1">
      <alignment horizontal="center" vertical="center" shrinkToFit="1"/>
    </xf>
    <xf numFmtId="176" fontId="48" fillId="0" borderId="482" xfId="6" applyNumberFormat="1" applyFont="1" applyFill="1" applyBorder="1" applyAlignment="1" applyProtection="1">
      <alignment horizontal="center" vertical="center" shrinkToFit="1"/>
    </xf>
    <xf numFmtId="176" fontId="13" fillId="0" borderId="474" xfId="7" applyNumberFormat="1" applyFont="1" applyBorder="1" applyAlignment="1" applyProtection="1">
      <alignment horizontal="center" vertical="center"/>
    </xf>
    <xf numFmtId="176" fontId="13" fillId="0" borderId="476" xfId="7" applyNumberFormat="1" applyFont="1" applyBorder="1" applyAlignment="1" applyProtection="1">
      <alignment horizontal="center" vertical="center"/>
    </xf>
    <xf numFmtId="176" fontId="13" fillId="0" borderId="481" xfId="7" applyNumberFormat="1" applyFont="1" applyBorder="1" applyAlignment="1" applyProtection="1">
      <alignment horizontal="center" vertical="center"/>
    </xf>
    <xf numFmtId="176" fontId="13" fillId="0" borderId="483" xfId="7" applyNumberFormat="1" applyFont="1" applyBorder="1" applyAlignment="1" applyProtection="1">
      <alignment horizontal="center" vertical="center"/>
    </xf>
    <xf numFmtId="176" fontId="13" fillId="0" borderId="488" xfId="7" applyNumberFormat="1" applyFont="1" applyBorder="1" applyAlignment="1" applyProtection="1">
      <alignment horizontal="center" vertical="center"/>
    </xf>
    <xf numFmtId="176" fontId="13" fillId="0" borderId="490" xfId="7" applyNumberFormat="1" applyFont="1" applyBorder="1" applyAlignment="1" applyProtection="1">
      <alignment horizontal="center" vertical="center"/>
    </xf>
    <xf numFmtId="0" fontId="6" fillId="0" borderId="484" xfId="7" applyFont="1" applyBorder="1" applyAlignment="1" applyProtection="1">
      <alignment horizontal="center" vertical="center"/>
    </xf>
    <xf numFmtId="0" fontId="6" fillId="0" borderId="491" xfId="7" applyFont="1" applyBorder="1" applyAlignment="1" applyProtection="1">
      <alignment horizontal="center" vertical="center"/>
    </xf>
    <xf numFmtId="0" fontId="16" fillId="0" borderId="485" xfId="7" applyFont="1" applyBorder="1" applyAlignment="1" applyProtection="1">
      <alignment horizontal="center" vertical="center"/>
      <protection locked="0"/>
    </xf>
    <xf numFmtId="0" fontId="16" fillId="0" borderId="486" xfId="7" applyFont="1" applyBorder="1" applyAlignment="1" applyProtection="1">
      <alignment horizontal="center" vertical="center"/>
      <protection locked="0"/>
    </xf>
    <xf numFmtId="0" fontId="16" fillId="0" borderId="487" xfId="7" applyFont="1" applyBorder="1" applyAlignment="1" applyProtection="1">
      <alignment horizontal="center" vertical="center"/>
      <protection locked="0"/>
    </xf>
    <xf numFmtId="0" fontId="6" fillId="0" borderId="492" xfId="7" applyFont="1" applyBorder="1" applyAlignment="1" applyProtection="1">
      <alignment horizontal="center" vertical="center"/>
    </xf>
    <xf numFmtId="0" fontId="16" fillId="0" borderId="493" xfId="7" applyFont="1" applyBorder="1" applyAlignment="1" applyProtection="1">
      <alignment horizontal="center" vertical="center"/>
      <protection locked="0"/>
    </xf>
    <xf numFmtId="0" fontId="16" fillId="0" borderId="494" xfId="7" applyFont="1" applyBorder="1" applyAlignment="1" applyProtection="1">
      <alignment horizontal="center" vertical="center"/>
      <protection locked="0"/>
    </xf>
    <xf numFmtId="0" fontId="16" fillId="0" borderId="495" xfId="7" applyFont="1" applyBorder="1" applyAlignment="1" applyProtection="1">
      <alignment horizontal="center" vertical="center"/>
      <protection locked="0"/>
    </xf>
    <xf numFmtId="176" fontId="48" fillId="0" borderId="488" xfId="6" applyNumberFormat="1" applyFont="1" applyFill="1" applyBorder="1" applyAlignment="1" applyProtection="1">
      <alignment horizontal="center" vertical="center" shrinkToFit="1"/>
    </xf>
    <xf numFmtId="176" fontId="48" fillId="0" borderId="489" xfId="6" applyNumberFormat="1" applyFont="1" applyFill="1" applyBorder="1" applyAlignment="1" applyProtection="1">
      <alignment horizontal="center" vertical="center" shrinkToFit="1"/>
    </xf>
    <xf numFmtId="38" fontId="13" fillId="0" borderId="496" xfId="6" applyFont="1" applyBorder="1" applyAlignment="1" applyProtection="1">
      <alignment horizontal="center" vertical="center"/>
    </xf>
    <xf numFmtId="176" fontId="13" fillId="0" borderId="502" xfId="7" applyNumberFormat="1" applyFont="1" applyBorder="1" applyAlignment="1" applyProtection="1">
      <alignment horizontal="center" vertical="center"/>
    </xf>
    <xf numFmtId="176" fontId="13" fillId="0" borderId="500" xfId="7" applyNumberFormat="1" applyFont="1" applyBorder="1" applyAlignment="1" applyProtection="1">
      <alignment horizontal="center" vertical="center"/>
    </xf>
    <xf numFmtId="176" fontId="13" fillId="0" borderId="503" xfId="7" applyNumberFormat="1" applyFont="1" applyBorder="1" applyAlignment="1" applyProtection="1">
      <alignment horizontal="center" vertical="center"/>
    </xf>
    <xf numFmtId="176" fontId="13" fillId="0" borderId="507" xfId="7" applyNumberFormat="1" applyFont="1" applyBorder="1" applyAlignment="1" applyProtection="1">
      <alignment horizontal="center" vertical="center"/>
    </xf>
    <xf numFmtId="176" fontId="13" fillId="0" borderId="318" xfId="7" applyNumberFormat="1" applyFont="1" applyBorder="1" applyAlignment="1" applyProtection="1">
      <alignment horizontal="center" vertical="center"/>
    </xf>
    <xf numFmtId="176" fontId="13" fillId="0" borderId="513" xfId="7" applyNumberFormat="1" applyFont="1" applyBorder="1" applyAlignment="1" applyProtection="1">
      <alignment horizontal="center" vertical="center"/>
    </xf>
    <xf numFmtId="176" fontId="13" fillId="0" borderId="514" xfId="7" applyNumberFormat="1" applyFont="1" applyBorder="1" applyAlignment="1" applyProtection="1">
      <alignment horizontal="center" vertical="center"/>
    </xf>
    <xf numFmtId="38" fontId="13" fillId="0" borderId="515" xfId="6" applyFont="1" applyBorder="1" applyAlignment="1" applyProtection="1">
      <alignment horizontal="center" vertical="center"/>
    </xf>
    <xf numFmtId="38" fontId="13" fillId="0" borderId="282" xfId="6" applyFont="1" applyBorder="1" applyAlignment="1" applyProtection="1">
      <alignment horizontal="center" vertical="center"/>
    </xf>
    <xf numFmtId="38" fontId="13" fillId="0" borderId="516" xfId="6" applyFont="1" applyBorder="1" applyAlignment="1" applyProtection="1">
      <alignment horizontal="center" vertical="center"/>
    </xf>
    <xf numFmtId="0" fontId="6" fillId="0" borderId="372" xfId="7" applyFont="1" applyBorder="1" applyAlignment="1" applyProtection="1">
      <alignment horizontal="center" vertical="center"/>
    </xf>
    <xf numFmtId="0" fontId="6" fillId="0" borderId="318" xfId="7" applyFont="1" applyBorder="1" applyAlignment="1" applyProtection="1">
      <alignment horizontal="center" vertical="center"/>
    </xf>
    <xf numFmtId="0" fontId="6" fillId="0" borderId="505" xfId="7" applyFont="1" applyBorder="1" applyAlignment="1" applyProtection="1">
      <alignment horizontal="center" vertical="center"/>
    </xf>
    <xf numFmtId="0" fontId="16" fillId="0" borderId="497" xfId="7" applyFont="1" applyBorder="1" applyAlignment="1" applyProtection="1">
      <alignment horizontal="center" vertical="center"/>
      <protection locked="0"/>
    </xf>
    <xf numFmtId="0" fontId="16" fillId="0" borderId="498" xfId="7" applyFont="1" applyBorder="1" applyAlignment="1" applyProtection="1">
      <alignment horizontal="center" vertical="center"/>
      <protection locked="0"/>
    </xf>
    <xf numFmtId="0" fontId="16" fillId="0" borderId="499" xfId="7" applyFont="1" applyBorder="1" applyAlignment="1" applyProtection="1">
      <alignment horizontal="center" vertical="center"/>
      <protection locked="0"/>
    </xf>
    <xf numFmtId="0" fontId="16" fillId="0" borderId="506" xfId="7" applyFont="1" applyBorder="1" applyAlignment="1" applyProtection="1">
      <alignment horizontal="center" vertical="center"/>
      <protection locked="0"/>
    </xf>
    <xf numFmtId="0" fontId="16" fillId="0" borderId="318" xfId="7" applyFont="1" applyBorder="1" applyAlignment="1" applyProtection="1">
      <alignment horizontal="center" vertical="center"/>
      <protection locked="0"/>
    </xf>
    <xf numFmtId="0" fontId="16" fillId="0" borderId="371" xfId="7" applyFont="1" applyBorder="1" applyAlignment="1" applyProtection="1">
      <alignment horizontal="center" vertical="center"/>
      <protection locked="0"/>
    </xf>
    <xf numFmtId="0" fontId="13" fillId="0" borderId="507" xfId="7" applyFont="1" applyBorder="1" applyAlignment="1" applyProtection="1">
      <alignment horizontal="center" vertical="center"/>
      <protection locked="0"/>
    </xf>
    <xf numFmtId="0" fontId="13" fillId="0" borderId="318" xfId="7" applyFont="1" applyBorder="1" applyAlignment="1" applyProtection="1">
      <alignment horizontal="center" vertical="center"/>
      <protection locked="0"/>
    </xf>
    <xf numFmtId="0" fontId="13" fillId="0" borderId="330" xfId="7" applyFont="1" applyBorder="1" applyAlignment="1" applyProtection="1">
      <alignment horizontal="center" vertical="center"/>
      <protection locked="0"/>
    </xf>
    <xf numFmtId="0" fontId="13" fillId="0" borderId="508" xfId="7" applyFont="1" applyBorder="1" applyAlignment="1" applyProtection="1">
      <alignment horizontal="center" vertical="center"/>
      <protection locked="0"/>
    </xf>
    <xf numFmtId="0" fontId="13" fillId="0" borderId="260" xfId="7" applyFont="1" applyBorder="1" applyAlignment="1" applyProtection="1">
      <alignment horizontal="center" vertical="center"/>
      <protection locked="0"/>
    </xf>
    <xf numFmtId="0" fontId="13" fillId="0" borderId="509" xfId="7" applyFont="1" applyBorder="1" applyAlignment="1" applyProtection="1">
      <alignment horizontal="center" vertical="center"/>
      <protection locked="0"/>
    </xf>
    <xf numFmtId="176" fontId="48" fillId="0" borderId="508" xfId="6" applyNumberFormat="1" applyFont="1" applyFill="1" applyBorder="1" applyAlignment="1" applyProtection="1">
      <alignment horizontal="center" vertical="center" shrinkToFit="1"/>
      <protection locked="0"/>
    </xf>
    <xf numFmtId="176" fontId="48" fillId="0" borderId="260" xfId="6" applyNumberFormat="1" applyFont="1" applyFill="1" applyBorder="1" applyAlignment="1" applyProtection="1">
      <alignment horizontal="center" vertical="center" shrinkToFit="1"/>
      <protection locked="0"/>
    </xf>
    <xf numFmtId="176" fontId="48" fillId="0" borderId="510" xfId="6" applyNumberFormat="1" applyFont="1" applyFill="1" applyBorder="1" applyAlignment="1" applyProtection="1">
      <alignment horizontal="center" vertical="center" shrinkToFit="1"/>
      <protection locked="0"/>
    </xf>
    <xf numFmtId="0" fontId="1" fillId="0" borderId="0" xfId="7" applyAlignment="1" applyProtection="1">
      <alignment horizontal="center" wrapText="1"/>
    </xf>
    <xf numFmtId="0" fontId="49" fillId="0" borderId="56" xfId="7" applyFont="1" applyBorder="1" applyAlignment="1" applyProtection="1">
      <alignment horizontal="center" vertical="center" shrinkToFit="1"/>
    </xf>
    <xf numFmtId="0" fontId="49" fillId="0" borderId="130" xfId="7" applyFont="1" applyBorder="1" applyAlignment="1" applyProtection="1">
      <alignment horizontal="center" vertical="center" shrinkToFit="1"/>
    </xf>
    <xf numFmtId="0" fontId="49" fillId="0" borderId="131" xfId="7" applyFont="1" applyBorder="1" applyAlignment="1" applyProtection="1">
      <alignment horizontal="center" vertical="center" shrinkToFit="1"/>
    </xf>
    <xf numFmtId="3" fontId="13" fillId="0" borderId="56" xfId="7" applyNumberFormat="1" applyFont="1" applyBorder="1" applyAlignment="1" applyProtection="1">
      <alignment horizontal="center" vertical="center"/>
    </xf>
    <xf numFmtId="3" fontId="13" fillId="0" borderId="130" xfId="7" applyNumberFormat="1" applyFont="1" applyBorder="1" applyAlignment="1" applyProtection="1">
      <alignment horizontal="center" vertical="center"/>
    </xf>
    <xf numFmtId="3" fontId="13" fillId="0" borderId="131" xfId="7" applyNumberFormat="1" applyFont="1" applyBorder="1" applyAlignment="1" applyProtection="1">
      <alignment horizontal="center" vertical="center"/>
    </xf>
    <xf numFmtId="0" fontId="13" fillId="0" borderId="11" xfId="7" applyFont="1" applyBorder="1" applyAlignment="1" applyProtection="1">
      <alignment horizontal="center" vertical="center"/>
    </xf>
    <xf numFmtId="0" fontId="30" fillId="0" borderId="0" xfId="7" applyFont="1" applyBorder="1" applyAlignment="1" applyProtection="1">
      <alignment horizontal="center"/>
    </xf>
    <xf numFmtId="3" fontId="13" fillId="0" borderId="15" xfId="7" applyNumberFormat="1" applyFont="1" applyBorder="1" applyAlignment="1" applyProtection="1">
      <alignment horizontal="center" vertical="center"/>
    </xf>
    <xf numFmtId="3" fontId="13" fillId="0" borderId="19" xfId="7" applyNumberFormat="1" applyFont="1" applyBorder="1" applyAlignment="1" applyProtection="1">
      <alignment horizontal="center" vertical="center"/>
    </xf>
    <xf numFmtId="0" fontId="13" fillId="0" borderId="504" xfId="7" applyFont="1" applyBorder="1" applyAlignment="1" applyProtection="1">
      <alignment horizontal="center" vertical="center"/>
      <protection locked="0"/>
    </xf>
    <xf numFmtId="0" fontId="13" fillId="0" borderId="517" xfId="7" applyFont="1" applyBorder="1" applyAlignment="1" applyProtection="1">
      <alignment horizontal="center" vertical="center"/>
      <protection locked="0"/>
    </xf>
    <xf numFmtId="0" fontId="13" fillId="0" borderId="518" xfId="7" applyFont="1" applyBorder="1" applyAlignment="1" applyProtection="1">
      <alignment horizontal="center" vertical="center"/>
      <protection locked="0"/>
    </xf>
    <xf numFmtId="0" fontId="13" fillId="0" borderId="264" xfId="7" applyFont="1" applyBorder="1" applyAlignment="1" applyProtection="1">
      <alignment horizontal="center" vertical="center"/>
    </xf>
    <xf numFmtId="0" fontId="13" fillId="0" borderId="318" xfId="7" applyFont="1" applyBorder="1" applyAlignment="1" applyProtection="1">
      <alignment horizontal="center" vertical="center"/>
    </xf>
    <xf numFmtId="0" fontId="13" fillId="0" borderId="19" xfId="7" applyFont="1" applyBorder="1" applyAlignment="1" applyProtection="1">
      <alignment horizontal="center" vertical="center"/>
    </xf>
    <xf numFmtId="0" fontId="16" fillId="0" borderId="362" xfId="7" applyFont="1" applyBorder="1" applyAlignment="1" applyProtection="1">
      <alignment horizontal="center" vertical="center"/>
    </xf>
    <xf numFmtId="0" fontId="13" fillId="0" borderId="318" xfId="7" applyFont="1" applyBorder="1" applyAlignment="1" applyProtection="1">
      <alignment horizontal="center" vertical="center" shrinkToFit="1"/>
      <protection locked="0"/>
    </xf>
    <xf numFmtId="0" fontId="16" fillId="0" borderId="330" xfId="7" applyFont="1" applyBorder="1" applyAlignment="1" applyProtection="1">
      <alignment horizontal="center" vertical="center"/>
    </xf>
    <xf numFmtId="38" fontId="13" fillId="0" borderId="511" xfId="6" applyFont="1" applyBorder="1" applyAlignment="1" applyProtection="1">
      <alignment horizontal="center" vertical="center"/>
    </xf>
    <xf numFmtId="38" fontId="13" fillId="0" borderId="512" xfId="6" applyFont="1" applyBorder="1" applyAlignment="1" applyProtection="1">
      <alignment horizontal="center" vertical="center"/>
    </xf>
    <xf numFmtId="38" fontId="13" fillId="0" borderId="508" xfId="6" applyFont="1" applyBorder="1" applyAlignment="1" applyProtection="1">
      <alignment horizontal="center" vertical="center"/>
      <protection locked="0"/>
    </xf>
    <xf numFmtId="38" fontId="13" fillId="0" borderId="260" xfId="6" applyFont="1" applyBorder="1" applyAlignment="1" applyProtection="1">
      <alignment horizontal="center" vertical="center"/>
      <protection locked="0"/>
    </xf>
    <xf numFmtId="38" fontId="48" fillId="0" borderId="296" xfId="6" applyNumberFormat="1" applyFont="1" applyFill="1" applyBorder="1" applyAlignment="1" applyProtection="1">
      <alignment horizontal="center" vertical="center"/>
      <protection locked="0"/>
    </xf>
    <xf numFmtId="38" fontId="48" fillId="0" borderId="260" xfId="6" applyNumberFormat="1" applyFont="1" applyFill="1" applyBorder="1" applyAlignment="1" applyProtection="1">
      <alignment horizontal="center" vertical="center"/>
      <protection locked="0"/>
    </xf>
    <xf numFmtId="38" fontId="48" fillId="0" borderId="510" xfId="6" applyNumberFormat="1" applyFont="1" applyFill="1" applyBorder="1" applyAlignment="1" applyProtection="1">
      <alignment horizontal="center" vertical="center"/>
      <protection locked="0"/>
    </xf>
    <xf numFmtId="38" fontId="48" fillId="0" borderId="318" xfId="6" applyNumberFormat="1" applyFont="1" applyFill="1" applyBorder="1" applyAlignment="1" applyProtection="1">
      <alignment horizontal="center" vertical="center"/>
    </xf>
    <xf numFmtId="176" fontId="48" fillId="0" borderId="500" xfId="6" applyNumberFormat="1" applyFont="1" applyFill="1" applyBorder="1" applyAlignment="1" applyProtection="1">
      <alignment horizontal="center" vertical="center" shrinkToFit="1"/>
    </xf>
    <xf numFmtId="176" fontId="48" fillId="0" borderId="501" xfId="6" applyNumberFormat="1" applyFont="1" applyFill="1" applyBorder="1" applyAlignment="1" applyProtection="1">
      <alignment horizontal="center" vertical="center" shrinkToFit="1"/>
    </xf>
    <xf numFmtId="176" fontId="48" fillId="0" borderId="318" xfId="6" applyNumberFormat="1" applyFont="1" applyFill="1" applyBorder="1" applyAlignment="1" applyProtection="1">
      <alignment horizontal="center" vertical="center" shrinkToFit="1"/>
    </xf>
    <xf numFmtId="176" fontId="48" fillId="0" borderId="330" xfId="6" applyNumberFormat="1" applyFont="1" applyFill="1" applyBorder="1" applyAlignment="1" applyProtection="1">
      <alignment horizontal="center" vertical="center" shrinkToFit="1"/>
    </xf>
    <xf numFmtId="38" fontId="13" fillId="0" borderId="508" xfId="6" applyFont="1" applyBorder="1" applyAlignment="1" applyProtection="1">
      <alignment horizontal="center" vertical="center" shrinkToFit="1"/>
      <protection locked="0"/>
    </xf>
    <xf numFmtId="38" fontId="13" fillId="0" borderId="509" xfId="6" applyFont="1" applyBorder="1" applyAlignment="1" applyProtection="1">
      <alignment horizontal="center" vertical="center" shrinkToFit="1"/>
      <protection locked="0"/>
    </xf>
    <xf numFmtId="0" fontId="7" fillId="0" borderId="309" xfId="0" applyFont="1" applyBorder="1" applyAlignment="1" applyProtection="1">
      <alignment horizontal="center" vertical="center"/>
    </xf>
    <xf numFmtId="0" fontId="0" fillId="0" borderId="246" xfId="0" applyBorder="1" applyAlignment="1">
      <alignment horizontal="center" vertical="center"/>
    </xf>
    <xf numFmtId="0" fontId="0" fillId="0" borderId="247" xfId="0" applyBorder="1" applyAlignment="1">
      <alignment horizontal="center" vertical="center"/>
    </xf>
    <xf numFmtId="0" fontId="0" fillId="0" borderId="70" xfId="0" applyBorder="1" applyAlignment="1">
      <alignment horizontal="center" vertical="center"/>
    </xf>
    <xf numFmtId="0" fontId="0" fillId="0" borderId="5" xfId="0" applyBorder="1" applyAlignment="1">
      <alignment horizontal="center" vertical="center"/>
    </xf>
    <xf numFmtId="0" fontId="0" fillId="0" borderId="23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245" xfId="0" applyFont="1" applyBorder="1" applyAlignment="1" applyProtection="1">
      <alignment horizontal="center" vertical="center"/>
    </xf>
    <xf numFmtId="0" fontId="0" fillId="0" borderId="30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3" fillId="0" borderId="306" xfId="0" applyFont="1" applyBorder="1" applyAlignment="1" applyProtection="1">
      <alignment horizontal="center" vertical="center" shrinkToFit="1"/>
      <protection locked="0"/>
    </xf>
    <xf numFmtId="0" fontId="0" fillId="0" borderId="307" xfId="0" applyBorder="1" applyAlignment="1" applyProtection="1">
      <alignment horizontal="center" vertical="center" shrinkToFit="1"/>
      <protection locked="0"/>
    </xf>
    <xf numFmtId="0" fontId="0" fillId="0" borderId="307" xfId="0" applyBorder="1" applyAlignment="1" applyProtection="1">
      <alignment horizontal="center" vertical="center"/>
      <protection locked="0"/>
    </xf>
    <xf numFmtId="0" fontId="0" fillId="0" borderId="306" xfId="0" applyBorder="1" applyAlignment="1" applyProtection="1">
      <alignment horizontal="center" vertical="center" shrinkToFit="1"/>
      <protection locked="0"/>
    </xf>
    <xf numFmtId="0" fontId="0" fillId="0" borderId="310" xfId="0" applyBorder="1" applyAlignment="1" applyProtection="1">
      <alignment horizontal="center" vertical="center" shrinkToFit="1"/>
      <protection locked="0"/>
    </xf>
    <xf numFmtId="0" fontId="0" fillId="0" borderId="311" xfId="0" applyBorder="1" applyAlignment="1" applyProtection="1">
      <alignment horizontal="center" vertical="center" shrinkToFit="1"/>
      <protection locked="0"/>
    </xf>
    <xf numFmtId="0" fontId="0" fillId="0" borderId="311" xfId="0" applyBorder="1" applyAlignment="1" applyProtection="1">
      <alignment horizontal="center" vertical="center"/>
      <protection locked="0"/>
    </xf>
    <xf numFmtId="0" fontId="13" fillId="0" borderId="307" xfId="0" applyFont="1" applyBorder="1" applyAlignment="1" applyProtection="1">
      <alignment horizontal="center" vertical="center" wrapText="1"/>
      <protection locked="0"/>
    </xf>
    <xf numFmtId="0" fontId="13" fillId="0" borderId="307" xfId="0" applyFont="1" applyBorder="1" applyAlignment="1" applyProtection="1">
      <alignment vertical="center"/>
      <protection locked="0"/>
    </xf>
    <xf numFmtId="0" fontId="13" fillId="0" borderId="311" xfId="0" applyFont="1" applyBorder="1" applyAlignment="1" applyProtection="1">
      <alignment vertical="center"/>
      <protection locked="0"/>
    </xf>
    <xf numFmtId="0" fontId="13" fillId="0" borderId="307" xfId="0" applyFont="1" applyBorder="1" applyAlignment="1" applyProtection="1">
      <alignment vertical="center" wrapText="1"/>
      <protection locked="0"/>
    </xf>
    <xf numFmtId="0" fontId="0" fillId="0" borderId="307" xfId="0" applyBorder="1" applyAlignment="1" applyProtection="1">
      <alignment vertical="center"/>
      <protection locked="0"/>
    </xf>
    <xf numFmtId="0" fontId="0" fillId="0" borderId="308" xfId="0" applyBorder="1" applyAlignment="1" applyProtection="1">
      <alignment vertical="center"/>
      <protection locked="0"/>
    </xf>
    <xf numFmtId="0" fontId="0" fillId="0" borderId="311" xfId="0" applyBorder="1" applyAlignment="1" applyProtection="1">
      <alignment vertical="center"/>
      <protection locked="0"/>
    </xf>
    <xf numFmtId="0" fontId="0" fillId="0" borderId="312" xfId="0" applyBorder="1" applyAlignment="1" applyProtection="1">
      <alignment vertical="center"/>
      <protection locked="0"/>
    </xf>
    <xf numFmtId="0" fontId="7" fillId="0" borderId="246" xfId="0" applyFont="1" applyBorder="1" applyAlignment="1" applyProtection="1">
      <alignment horizontal="center" vertical="center"/>
    </xf>
    <xf numFmtId="0" fontId="8" fillId="0" borderId="0" xfId="0" applyFont="1" applyAlignment="1" applyProtection="1">
      <alignment horizontal="center"/>
    </xf>
    <xf numFmtId="0" fontId="10" fillId="0" borderId="78" xfId="0" applyFont="1" applyBorder="1" applyAlignment="1" applyProtection="1">
      <alignment vertical="center" wrapText="1"/>
    </xf>
    <xf numFmtId="0" fontId="10" fillId="0" borderId="39" xfId="0" applyFont="1" applyBorder="1" applyAlignment="1" applyProtection="1">
      <alignment vertical="center" wrapText="1"/>
    </xf>
    <xf numFmtId="0" fontId="10" fillId="0" borderId="4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12" xfId="0" applyFont="1" applyBorder="1" applyAlignment="1" applyProtection="1">
      <alignment vertical="center" wrapText="1"/>
    </xf>
    <xf numFmtId="0" fontId="10" fillId="0" borderId="96"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61" xfId="0" applyFont="1" applyBorder="1" applyAlignment="1" applyProtection="1">
      <alignment vertical="center" wrapText="1"/>
    </xf>
    <xf numFmtId="0" fontId="13" fillId="0" borderId="97" xfId="0" applyFont="1"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13" fillId="0" borderId="39" xfId="0" applyFont="1" applyBorder="1" applyAlignment="1" applyProtection="1">
      <alignment horizontal="center" vertical="center" wrapText="1"/>
    </xf>
    <xf numFmtId="0" fontId="13" fillId="0" borderId="205" xfId="0" applyFont="1" applyBorder="1" applyAlignment="1" applyProtection="1">
      <alignment horizontal="center" vertical="center" wrapText="1" shrinkToFit="1"/>
    </xf>
    <xf numFmtId="0" fontId="0" fillId="0" borderId="205" xfId="0" applyBorder="1" applyAlignment="1" applyProtection="1">
      <alignment horizontal="center" vertical="center" shrinkToFit="1"/>
    </xf>
    <xf numFmtId="0" fontId="0" fillId="0" borderId="205" xfId="0" applyBorder="1" applyAlignment="1" applyProtection="1">
      <alignment horizontal="center" vertical="center"/>
    </xf>
    <xf numFmtId="0" fontId="0" fillId="0" borderId="233" xfId="0" applyBorder="1" applyAlignment="1" applyProtection="1">
      <alignment horizontal="center" vertical="center" shrinkToFit="1"/>
    </xf>
    <xf numFmtId="0" fontId="0" fillId="0" borderId="233" xfId="0" applyBorder="1" applyAlignment="1" applyProtection="1">
      <alignment horizontal="center" vertical="center"/>
    </xf>
    <xf numFmtId="0" fontId="13" fillId="0" borderId="78" xfId="0" applyFont="1" applyBorder="1" applyAlignment="1" applyProtection="1">
      <alignment horizontal="center" vertical="center"/>
    </xf>
    <xf numFmtId="0" fontId="0" fillId="0" borderId="41" xfId="0" applyBorder="1" applyAlignment="1" applyProtection="1">
      <alignment horizontal="center" vertical="center"/>
    </xf>
    <xf numFmtId="0" fontId="0" fillId="0" borderId="4" xfId="0" applyBorder="1" applyAlignment="1" applyProtection="1">
      <alignment horizontal="center" vertical="center"/>
    </xf>
    <xf numFmtId="0" fontId="0" fillId="0" borderId="12" xfId="0" applyBorder="1" applyAlignment="1" applyProtection="1">
      <alignment horizontal="center" vertical="center"/>
    </xf>
    <xf numFmtId="0" fontId="0" fillId="0" borderId="206" xfId="0" applyBorder="1" applyAlignment="1" applyProtection="1">
      <alignment horizontal="center" vertical="center" wrapText="1"/>
    </xf>
    <xf numFmtId="0" fontId="0" fillId="0" borderId="202" xfId="0" applyBorder="1" applyAlignment="1" applyProtection="1">
      <alignment horizontal="center" vertical="center" wrapText="1"/>
    </xf>
    <xf numFmtId="0" fontId="0" fillId="0" borderId="207" xfId="0" applyBorder="1" applyAlignment="1" applyProtection="1">
      <alignment horizontal="center" vertical="center" wrapText="1"/>
    </xf>
    <xf numFmtId="0" fontId="0" fillId="0" borderId="208" xfId="0" applyBorder="1" applyAlignment="1" applyProtection="1">
      <alignment horizontal="center" vertical="center" wrapText="1"/>
    </xf>
    <xf numFmtId="0" fontId="3" fillId="0" borderId="112" xfId="0" applyFont="1" applyBorder="1" applyAlignment="1" applyProtection="1">
      <alignment horizontal="center" vertical="center" shrinkToFit="1"/>
    </xf>
    <xf numFmtId="0" fontId="3" fillId="0" borderId="113" xfId="0" applyFont="1" applyBorder="1" applyAlignment="1" applyProtection="1">
      <alignment horizontal="center" vertical="center" shrinkToFit="1"/>
    </xf>
    <xf numFmtId="0" fontId="3" fillId="0" borderId="114" xfId="0" applyFont="1" applyBorder="1" applyAlignment="1" applyProtection="1">
      <alignment horizontal="center" vertical="center" shrinkToFi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0" xfId="0" applyFont="1" applyBorder="1" applyAlignment="1" applyProtection="1">
      <alignment vertical="center"/>
    </xf>
    <xf numFmtId="0" fontId="7" fillId="0" borderId="133"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1" xfId="0" applyFont="1" applyBorder="1" applyAlignment="1" applyProtection="1">
      <alignment horizontal="center" vertical="center"/>
    </xf>
    <xf numFmtId="0" fontId="10" fillId="0" borderId="235" xfId="0" applyFont="1" applyBorder="1" applyAlignment="1" applyProtection="1">
      <alignment horizontal="center" vertical="center"/>
    </xf>
    <xf numFmtId="0" fontId="10" fillId="0" borderId="236" xfId="0" applyFont="1" applyBorder="1" applyAlignment="1" applyProtection="1">
      <alignment horizontal="center" vertical="center"/>
    </xf>
    <xf numFmtId="0" fontId="10" fillId="0" borderId="237" xfId="0" applyFont="1" applyBorder="1" applyAlignment="1" applyProtection="1">
      <alignment horizontal="center" vertical="center"/>
    </xf>
    <xf numFmtId="0" fontId="7" fillId="0" borderId="246" xfId="0" applyFont="1" applyBorder="1" applyAlignment="1" applyProtection="1">
      <alignment horizontal="center" vertical="center" shrinkToFit="1"/>
    </xf>
    <xf numFmtId="0" fontId="0" fillId="0" borderId="246" xfId="0" applyBorder="1" applyAlignment="1">
      <alignment horizontal="center" vertical="center" shrinkToFit="1"/>
    </xf>
    <xf numFmtId="0" fontId="0" fillId="0" borderId="247"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31" fillId="0" borderId="0" xfId="2" applyFont="1" applyAlignment="1" applyProtection="1">
      <alignment horizontal="left" wrapText="1"/>
    </xf>
    <xf numFmtId="0" fontId="7" fillId="0" borderId="39" xfId="2" applyFont="1" applyBorder="1" applyAlignment="1" applyProtection="1">
      <alignment horizontal="center" vertical="center"/>
    </xf>
    <xf numFmtId="0" fontId="7" fillId="0" borderId="41" xfId="2" applyFont="1" applyBorder="1" applyAlignment="1" applyProtection="1">
      <alignment horizontal="center" vertical="center"/>
    </xf>
    <xf numFmtId="0" fontId="1" fillId="0" borderId="7" xfId="2" applyBorder="1" applyAlignment="1">
      <alignment horizontal="center" vertical="center"/>
    </xf>
    <xf numFmtId="0" fontId="1" fillId="0" borderId="14" xfId="2" applyBorder="1" applyAlignment="1">
      <alignment horizontal="center" vertical="center"/>
    </xf>
    <xf numFmtId="0" fontId="13" fillId="0" borderId="78" xfId="2" applyFont="1" applyBorder="1" applyAlignment="1" applyProtection="1">
      <alignment horizontal="center" vertical="center"/>
    </xf>
    <xf numFmtId="0" fontId="1" fillId="0" borderId="39" xfId="2" applyBorder="1" applyAlignment="1">
      <alignment horizontal="center" vertical="center"/>
    </xf>
    <xf numFmtId="0" fontId="1" fillId="0" borderId="41" xfId="2" applyBorder="1" applyAlignment="1">
      <alignment horizontal="center" vertical="center"/>
    </xf>
    <xf numFmtId="0" fontId="1" fillId="0" borderId="4" xfId="2" applyBorder="1" applyAlignment="1">
      <alignment horizontal="center" vertical="center"/>
    </xf>
    <xf numFmtId="0" fontId="1" fillId="0" borderId="0" xfId="2" applyBorder="1" applyAlignment="1">
      <alignment horizontal="center" vertical="center"/>
    </xf>
    <xf numFmtId="0" fontId="1" fillId="0" borderId="12" xfId="2" applyBorder="1" applyAlignment="1">
      <alignment horizontal="center" vertical="center"/>
    </xf>
    <xf numFmtId="0" fontId="13" fillId="0" borderId="97" xfId="2" applyFont="1" applyBorder="1" applyAlignment="1" applyProtection="1">
      <alignment horizontal="center" vertical="center"/>
    </xf>
    <xf numFmtId="0" fontId="13" fillId="0" borderId="39" xfId="2" applyFont="1" applyBorder="1" applyAlignment="1" applyProtection="1">
      <alignment horizontal="center" vertical="center"/>
    </xf>
    <xf numFmtId="0" fontId="13" fillId="0" borderId="40" xfId="2" applyFont="1" applyBorder="1" applyAlignment="1" applyProtection="1">
      <alignment horizontal="center" vertical="center"/>
    </xf>
    <xf numFmtId="0" fontId="13" fillId="0" borderId="11" xfId="2" applyFont="1" applyBorder="1" applyAlignment="1" applyProtection="1">
      <alignment horizontal="center" vertical="center"/>
    </xf>
    <xf numFmtId="0" fontId="13" fillId="0" borderId="0" xfId="2" applyFont="1" applyBorder="1" applyAlignment="1" applyProtection="1">
      <alignment horizontal="center" vertical="center"/>
    </xf>
    <xf numFmtId="0" fontId="13" fillId="0" borderId="5" xfId="2" applyFont="1" applyBorder="1" applyAlignment="1" applyProtection="1">
      <alignment horizontal="center" vertical="center"/>
    </xf>
    <xf numFmtId="0" fontId="7" fillId="0" borderId="245" xfId="2" applyFont="1" applyBorder="1" applyAlignment="1" applyProtection="1">
      <alignment horizontal="center" vertical="center"/>
    </xf>
    <xf numFmtId="0" fontId="7" fillId="0" borderId="246" xfId="2" applyFont="1" applyBorder="1" applyAlignment="1" applyProtection="1">
      <alignment horizontal="center" vertical="center"/>
    </xf>
    <xf numFmtId="0" fontId="7" fillId="0" borderId="303" xfId="2" applyFont="1" applyBorder="1" applyAlignment="1" applyProtection="1">
      <alignment horizontal="center" vertical="center"/>
    </xf>
    <xf numFmtId="0" fontId="7" fillId="0" borderId="18" xfId="2" applyFont="1" applyBorder="1" applyAlignment="1" applyProtection="1">
      <alignment horizontal="center" vertical="center"/>
    </xf>
    <xf numFmtId="0" fontId="7" fillId="0" borderId="16" xfId="2" applyFont="1" applyBorder="1" applyAlignment="1" applyProtection="1">
      <alignment horizontal="center" vertical="center"/>
    </xf>
    <xf numFmtId="0" fontId="7" fillId="0" borderId="19" xfId="2" applyFont="1" applyBorder="1" applyAlignment="1" applyProtection="1">
      <alignment horizontal="center" vertical="center"/>
    </xf>
    <xf numFmtId="0" fontId="7" fillId="0" borderId="0" xfId="2" applyFont="1" applyBorder="1" applyAlignment="1" applyProtection="1">
      <alignment horizontal="center" vertical="center"/>
    </xf>
    <xf numFmtId="0" fontId="7" fillId="0" borderId="5" xfId="2" applyFont="1" applyBorder="1" applyAlignment="1" applyProtection="1">
      <alignment horizontal="center" vertical="center"/>
    </xf>
    <xf numFmtId="0" fontId="7" fillId="0" borderId="17" xfId="2" applyFont="1" applyBorder="1" applyAlignment="1" applyProtection="1">
      <alignment horizontal="center" vertical="center"/>
    </xf>
    <xf numFmtId="0" fontId="7" fillId="0" borderId="247"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8" xfId="2" applyFont="1" applyBorder="1" applyAlignment="1" applyProtection="1">
      <alignment horizontal="center" vertical="center"/>
    </xf>
    <xf numFmtId="0" fontId="13" fillId="0" borderId="240" xfId="2" applyFont="1" applyBorder="1" applyAlignment="1" applyProtection="1">
      <alignment horizontal="center" vertical="center"/>
      <protection locked="0"/>
    </xf>
    <xf numFmtId="0" fontId="13" fillId="0" borderId="238" xfId="2" applyFont="1" applyBorder="1" applyAlignment="1" applyProtection="1">
      <alignment horizontal="center" vertical="center"/>
      <protection locked="0"/>
    </xf>
    <xf numFmtId="0" fontId="13" fillId="0" borderId="239" xfId="2" applyFont="1" applyBorder="1" applyAlignment="1" applyProtection="1">
      <alignment horizontal="center" vertical="center"/>
      <protection locked="0"/>
    </xf>
    <xf numFmtId="0" fontId="13" fillId="0" borderId="70" xfId="2" applyFont="1" applyBorder="1" applyAlignment="1" applyProtection="1">
      <alignment horizontal="center" vertical="center"/>
      <protection locked="0"/>
    </xf>
    <xf numFmtId="0" fontId="13" fillId="0" borderId="0" xfId="2" applyFont="1" applyBorder="1" applyAlignment="1" applyProtection="1">
      <alignment horizontal="center" vertical="center"/>
      <protection locked="0"/>
    </xf>
    <xf numFmtId="0" fontId="13" fillId="0" borderId="62" xfId="2" applyFont="1" applyBorder="1" applyAlignment="1" applyProtection="1">
      <alignment horizontal="center" vertical="center"/>
      <protection locked="0"/>
    </xf>
    <xf numFmtId="0" fontId="13" fillId="0" borderId="210" xfId="2" applyFont="1" applyBorder="1" applyAlignment="1" applyProtection="1">
      <alignment horizontal="center" vertical="center"/>
      <protection locked="0"/>
    </xf>
    <xf numFmtId="0" fontId="13" fillId="0" borderId="66" xfId="2" applyFont="1" applyBorder="1" applyAlignment="1" applyProtection="1">
      <alignment horizontal="center" vertical="center"/>
      <protection locked="0"/>
    </xf>
    <xf numFmtId="0" fontId="13" fillId="0" borderId="67" xfId="2" applyFont="1" applyBorder="1" applyAlignment="1" applyProtection="1">
      <alignment horizontal="center" vertical="center"/>
      <protection locked="0"/>
    </xf>
    <xf numFmtId="0" fontId="7" fillId="0" borderId="6" xfId="2" applyFont="1" applyBorder="1" applyAlignment="1" applyProtection="1">
      <alignment horizontal="center" vertical="center"/>
    </xf>
    <xf numFmtId="0" fontId="7" fillId="0" borderId="14" xfId="2" applyFont="1" applyBorder="1" applyAlignment="1" applyProtection="1">
      <alignment horizontal="center" vertical="center"/>
    </xf>
    <xf numFmtId="0" fontId="13" fillId="0" borderId="238" xfId="2" applyFont="1" applyBorder="1" applyAlignment="1" applyProtection="1">
      <alignment vertical="center" wrapText="1"/>
      <protection locked="0"/>
    </xf>
    <xf numFmtId="0" fontId="1" fillId="0" borderId="238" xfId="2" applyBorder="1" applyAlignment="1">
      <alignment wrapText="1"/>
    </xf>
    <xf numFmtId="0" fontId="1" fillId="0" borderId="248" xfId="2" applyBorder="1" applyAlignment="1">
      <alignment wrapText="1"/>
    </xf>
    <xf numFmtId="0" fontId="1" fillId="0" borderId="0" xfId="2" applyBorder="1" applyAlignment="1">
      <alignment wrapText="1"/>
    </xf>
    <xf numFmtId="0" fontId="1" fillId="0" borderId="71" xfId="2" applyBorder="1" applyAlignment="1">
      <alignment wrapText="1"/>
    </xf>
    <xf numFmtId="0" fontId="1" fillId="0" borderId="66" xfId="2" applyBorder="1" applyAlignment="1">
      <alignment wrapText="1"/>
    </xf>
    <xf numFmtId="0" fontId="1" fillId="0" borderId="162" xfId="2" applyBorder="1" applyAlignment="1">
      <alignment wrapText="1"/>
    </xf>
    <xf numFmtId="0" fontId="13" fillId="0" borderId="241" xfId="2" applyFont="1" applyBorder="1" applyAlignment="1" applyProtection="1">
      <alignment vertical="center" wrapText="1"/>
      <protection locked="0"/>
    </xf>
    <xf numFmtId="0" fontId="13" fillId="0" borderId="238" xfId="2" applyFont="1" applyBorder="1" applyAlignment="1">
      <alignment vertical="center" wrapText="1"/>
    </xf>
    <xf numFmtId="0" fontId="13" fillId="0" borderId="248" xfId="2" applyFont="1" applyBorder="1" applyAlignment="1">
      <alignment vertical="center" wrapText="1"/>
    </xf>
    <xf numFmtId="0" fontId="13" fillId="0" borderId="76" xfId="2" applyFont="1" applyBorder="1" applyAlignment="1">
      <alignment vertical="center" wrapText="1"/>
    </xf>
    <xf numFmtId="0" fontId="13" fillId="0" borderId="0" xfId="2" applyFont="1" applyBorder="1" applyAlignment="1">
      <alignment vertical="center" wrapText="1"/>
    </xf>
    <xf numFmtId="0" fontId="13" fillId="0" borderId="71" xfId="2" applyFont="1" applyBorder="1" applyAlignment="1">
      <alignment vertical="center" wrapText="1"/>
    </xf>
    <xf numFmtId="0" fontId="13" fillId="0" borderId="81" xfId="2" applyFont="1" applyBorder="1" applyAlignment="1">
      <alignment vertical="center" wrapText="1"/>
    </xf>
    <xf numFmtId="0" fontId="13" fillId="0" borderId="73" xfId="2" applyFont="1" applyBorder="1" applyAlignment="1">
      <alignment vertical="center" wrapText="1"/>
    </xf>
    <xf numFmtId="0" fontId="13" fillId="0" borderId="74" xfId="2" applyFont="1" applyBorder="1" applyAlignment="1">
      <alignment vertical="center" wrapText="1"/>
    </xf>
    <xf numFmtId="0" fontId="10" fillId="0" borderId="0" xfId="2" applyFont="1" applyBorder="1" applyAlignment="1" applyProtection="1">
      <alignment horizontal="center"/>
      <protection locked="0"/>
    </xf>
    <xf numFmtId="0" fontId="1" fillId="0" borderId="4" xfId="2" applyBorder="1" applyAlignment="1" applyProtection="1">
      <alignment horizontal="center" vertical="center" wrapText="1"/>
    </xf>
    <xf numFmtId="0" fontId="1" fillId="0" borderId="0" xfId="2" applyBorder="1" applyAlignment="1" applyProtection="1">
      <alignment horizontal="center" vertical="center" wrapText="1"/>
    </xf>
    <xf numFmtId="0" fontId="1" fillId="0" borderId="5" xfId="2" applyBorder="1" applyAlignment="1" applyProtection="1">
      <alignment horizontal="center" vertical="center" wrapText="1"/>
    </xf>
    <xf numFmtId="0" fontId="1" fillId="0" borderId="6" xfId="2" applyBorder="1" applyAlignment="1" applyProtection="1">
      <alignment horizontal="center" vertical="center" wrapText="1"/>
    </xf>
    <xf numFmtId="0" fontId="1" fillId="0" borderId="7" xfId="2" applyBorder="1" applyAlignment="1" applyProtection="1">
      <alignment horizontal="center" vertical="center" wrapText="1"/>
    </xf>
    <xf numFmtId="0" fontId="1" fillId="0" borderId="8" xfId="2" applyBorder="1" applyAlignment="1" applyProtection="1">
      <alignment horizontal="center" vertical="center" wrapText="1"/>
    </xf>
    <xf numFmtId="0" fontId="3" fillId="0" borderId="112" xfId="2" applyFont="1" applyBorder="1" applyAlignment="1" applyProtection="1">
      <alignment horizontal="center" vertical="center" shrinkToFit="1"/>
    </xf>
    <xf numFmtId="0" fontId="3" fillId="0" borderId="113" xfId="2" applyFont="1" applyBorder="1" applyAlignment="1" applyProtection="1">
      <alignment horizontal="center" vertical="center" shrinkToFit="1"/>
    </xf>
    <xf numFmtId="0" fontId="3" fillId="0" borderId="114" xfId="2" applyFont="1" applyBorder="1" applyAlignment="1" applyProtection="1">
      <alignment horizontal="center" vertical="center" shrinkToFit="1"/>
    </xf>
    <xf numFmtId="0" fontId="7" fillId="0" borderId="0" xfId="2" applyFont="1" applyAlignment="1" applyProtection="1">
      <alignment horizontal="center" wrapText="1"/>
    </xf>
    <xf numFmtId="0" fontId="1" fillId="0" borderId="206" xfId="2" applyBorder="1" applyAlignment="1" applyProtection="1">
      <alignment horizontal="center" vertical="center" wrapText="1"/>
    </xf>
    <xf numFmtId="0" fontId="1" fillId="0" borderId="202" xfId="2" applyBorder="1" applyAlignment="1" applyProtection="1">
      <alignment horizontal="center" vertical="center" wrapText="1"/>
    </xf>
    <xf numFmtId="0" fontId="1" fillId="0" borderId="207" xfId="2" applyBorder="1" applyAlignment="1" applyProtection="1">
      <alignment horizontal="center" vertical="center" wrapText="1"/>
    </xf>
    <xf numFmtId="0" fontId="1" fillId="0" borderId="148" xfId="2" applyBorder="1" applyAlignment="1" applyProtection="1">
      <alignment horizontal="center" vertical="center" wrapText="1"/>
    </xf>
    <xf numFmtId="0" fontId="1" fillId="0" borderId="208" xfId="2" applyBorder="1" applyAlignment="1" applyProtection="1">
      <alignment horizontal="center" vertical="center" wrapText="1"/>
    </xf>
    <xf numFmtId="0" fontId="1" fillId="0" borderId="108" xfId="2" applyBorder="1" applyAlignment="1" applyProtection="1">
      <alignment horizontal="center" vertical="center" wrapText="1"/>
    </xf>
    <xf numFmtId="0" fontId="8" fillId="0" borderId="0" xfId="2" applyFont="1" applyAlignment="1" applyProtection="1">
      <alignment horizontal="center"/>
    </xf>
    <xf numFmtId="0" fontId="10" fillId="0" borderId="78" xfId="2" applyFont="1" applyBorder="1" applyAlignment="1" applyProtection="1">
      <alignment vertical="center" wrapText="1"/>
    </xf>
    <xf numFmtId="0" fontId="10" fillId="0" borderId="39" xfId="2" applyFont="1" applyBorder="1" applyAlignment="1" applyProtection="1">
      <alignment vertical="center" wrapText="1"/>
    </xf>
    <xf numFmtId="0" fontId="10" fillId="0" borderId="41" xfId="2" applyFont="1" applyBorder="1" applyAlignment="1" applyProtection="1">
      <alignment vertical="center" wrapText="1"/>
    </xf>
    <xf numFmtId="0" fontId="10" fillId="0" borderId="4" xfId="2" applyFont="1" applyBorder="1" applyAlignment="1" applyProtection="1">
      <alignment vertical="center" wrapText="1"/>
    </xf>
    <xf numFmtId="0" fontId="10" fillId="0" borderId="0" xfId="2" applyFont="1" applyBorder="1" applyAlignment="1" applyProtection="1">
      <alignment vertical="center" wrapText="1"/>
    </xf>
    <xf numFmtId="0" fontId="10" fillId="0" borderId="12" xfId="2" applyFont="1" applyBorder="1" applyAlignment="1" applyProtection="1">
      <alignment vertical="center" wrapText="1"/>
    </xf>
    <xf numFmtId="0" fontId="10" fillId="0" borderId="102" xfId="2" applyFont="1" applyBorder="1" applyAlignment="1" applyProtection="1">
      <alignment vertical="center" wrapText="1"/>
    </xf>
    <xf numFmtId="0" fontId="10" fillId="0" borderId="73" xfId="2" applyFont="1" applyBorder="1" applyAlignment="1" applyProtection="1">
      <alignment vertical="center" wrapText="1"/>
    </xf>
    <xf numFmtId="0" fontId="10" fillId="0" borderId="204" xfId="2" applyFont="1" applyBorder="1" applyAlignment="1" applyProtection="1">
      <alignment vertical="center" wrapText="1"/>
    </xf>
    <xf numFmtId="0" fontId="7" fillId="0" borderId="34" xfId="2" applyFont="1" applyBorder="1" applyAlignment="1" applyProtection="1">
      <alignment horizontal="center" vertical="center"/>
    </xf>
    <xf numFmtId="0" fontId="7" fillId="0" borderId="35" xfId="2" applyFont="1" applyBorder="1" applyAlignment="1" applyProtection="1">
      <alignment horizontal="center" vertical="center"/>
    </xf>
    <xf numFmtId="0" fontId="7" fillId="0" borderId="36" xfId="2" applyFont="1" applyBorder="1" applyAlignment="1" applyProtection="1">
      <alignment horizontal="center" vertical="center"/>
    </xf>
    <xf numFmtId="0" fontId="10" fillId="0" borderId="0" xfId="2" applyFont="1" applyAlignment="1" applyProtection="1">
      <alignment horizontal="center" wrapText="1"/>
    </xf>
    <xf numFmtId="0" fontId="10" fillId="0" borderId="0" xfId="2" applyFont="1" applyAlignment="1" applyProtection="1">
      <alignment horizontal="left" wrapText="1"/>
    </xf>
    <xf numFmtId="0" fontId="13" fillId="0" borderId="77" xfId="2" applyFont="1" applyBorder="1" applyAlignment="1">
      <alignment vertical="center" wrapText="1"/>
    </xf>
    <xf numFmtId="0" fontId="13" fillId="0" borderId="66" xfId="2" applyFont="1" applyBorder="1" applyAlignment="1">
      <alignment vertical="center" wrapText="1"/>
    </xf>
    <xf numFmtId="0" fontId="13" fillId="0" borderId="162" xfId="2" applyFont="1" applyBorder="1" applyAlignment="1">
      <alignment vertical="center" wrapText="1"/>
    </xf>
    <xf numFmtId="0" fontId="13" fillId="0" borderId="75" xfId="0" applyFont="1" applyBorder="1" applyProtection="1">
      <alignment vertical="center"/>
      <protection locked="0"/>
    </xf>
    <xf numFmtId="0" fontId="13" fillId="0" borderId="63" xfId="0" applyFont="1" applyBorder="1" applyProtection="1">
      <alignment vertical="center"/>
      <protection locked="0"/>
    </xf>
    <xf numFmtId="0" fontId="13" fillId="0" borderId="100" xfId="0" applyFont="1" applyBorder="1" applyProtection="1">
      <alignment vertical="center"/>
      <protection locked="0"/>
    </xf>
    <xf numFmtId="0" fontId="13" fillId="0" borderId="76" xfId="0" applyFont="1" applyBorder="1" applyProtection="1">
      <alignment vertical="center"/>
      <protection locked="0"/>
    </xf>
    <xf numFmtId="0" fontId="13" fillId="0" borderId="0" xfId="0" applyFont="1" applyBorder="1" applyProtection="1">
      <alignment vertical="center"/>
      <protection locked="0"/>
    </xf>
    <xf numFmtId="0" fontId="13" fillId="0" borderId="71" xfId="0" applyFont="1" applyBorder="1" applyProtection="1">
      <alignment vertical="center"/>
      <protection locked="0"/>
    </xf>
    <xf numFmtId="0" fontId="13" fillId="0" borderId="81" xfId="0" applyFont="1" applyBorder="1" applyProtection="1">
      <alignment vertical="center"/>
      <protection locked="0"/>
    </xf>
    <xf numFmtId="0" fontId="13" fillId="0" borderId="73" xfId="0" applyFont="1" applyBorder="1" applyProtection="1">
      <alignment vertical="center"/>
      <protection locked="0"/>
    </xf>
    <xf numFmtId="0" fontId="13" fillId="0" borderId="74" xfId="0" applyFont="1" applyBorder="1" applyProtection="1">
      <alignment vertical="center"/>
      <protection locked="0"/>
    </xf>
    <xf numFmtId="0" fontId="13" fillId="0" borderId="70"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62" xfId="0" applyFont="1" applyBorder="1" applyAlignment="1" applyProtection="1">
      <alignment horizontal="right" vertical="center"/>
      <protection locked="0"/>
    </xf>
    <xf numFmtId="0" fontId="13" fillId="0" borderId="72" xfId="0" applyFont="1" applyBorder="1" applyAlignment="1" applyProtection="1">
      <alignment horizontal="right" vertical="center"/>
      <protection locked="0"/>
    </xf>
    <xf numFmtId="0" fontId="13" fillId="0" borderId="73" xfId="0" applyFont="1" applyBorder="1" applyAlignment="1" applyProtection="1">
      <alignment horizontal="right" vertical="center"/>
      <protection locked="0"/>
    </xf>
    <xf numFmtId="0" fontId="13" fillId="0" borderId="98" xfId="0" applyFont="1" applyBorder="1" applyAlignment="1" applyProtection="1">
      <alignment horizontal="right" vertical="center"/>
      <protection locked="0"/>
    </xf>
    <xf numFmtId="0" fontId="0" fillId="0" borderId="70" xfId="0" applyBorder="1" applyAlignment="1">
      <alignment horizontal="center" vertical="center" textRotation="180"/>
    </xf>
    <xf numFmtId="0" fontId="0" fillId="0" borderId="0" xfId="0" applyBorder="1" applyAlignment="1">
      <alignment horizontal="center" vertical="center" textRotation="180"/>
    </xf>
    <xf numFmtId="0" fontId="0" fillId="0" borderId="62" xfId="0" applyBorder="1" applyAlignment="1">
      <alignment horizontal="center" vertical="center" textRotation="180"/>
    </xf>
    <xf numFmtId="0" fontId="10" fillId="0" borderId="75" xfId="0" applyFont="1" applyBorder="1" applyAlignment="1" applyProtection="1">
      <alignment horizontal="right" vertical="center"/>
      <protection locked="0"/>
    </xf>
    <xf numFmtId="0" fontId="10" fillId="0" borderId="63" xfId="0" applyFont="1" applyBorder="1" applyAlignment="1" applyProtection="1">
      <alignment horizontal="right" vertical="center"/>
      <protection locked="0"/>
    </xf>
    <xf numFmtId="0" fontId="10" fillId="0" borderId="64" xfId="0" applyFont="1" applyBorder="1" applyAlignment="1" applyProtection="1">
      <alignment horizontal="right" vertical="center"/>
      <protection locked="0"/>
    </xf>
    <xf numFmtId="0" fontId="10" fillId="0" borderId="76"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62" xfId="0" applyFont="1" applyBorder="1" applyAlignment="1" applyProtection="1">
      <alignment horizontal="right" vertical="center"/>
      <protection locked="0"/>
    </xf>
    <xf numFmtId="0" fontId="10" fillId="0" borderId="77" xfId="0" applyFont="1" applyBorder="1" applyAlignment="1" applyProtection="1">
      <alignment horizontal="right" vertical="center"/>
      <protection locked="0"/>
    </xf>
    <xf numFmtId="0" fontId="10" fillId="0" borderId="66" xfId="0" applyFont="1" applyBorder="1" applyAlignment="1" applyProtection="1">
      <alignment horizontal="right" vertical="center"/>
      <protection locked="0"/>
    </xf>
    <xf numFmtId="0" fontId="10" fillId="0" borderId="67" xfId="0" applyFont="1" applyBorder="1" applyAlignment="1" applyProtection="1">
      <alignment horizontal="right" vertical="center"/>
      <protection locked="0"/>
    </xf>
    <xf numFmtId="0" fontId="10" fillId="0" borderId="81" xfId="0" applyFont="1" applyBorder="1" applyAlignment="1" applyProtection="1">
      <alignment horizontal="right" vertical="center"/>
      <protection locked="0"/>
    </xf>
    <xf numFmtId="0" fontId="10" fillId="0" borderId="73" xfId="0" applyFont="1" applyBorder="1" applyAlignment="1" applyProtection="1">
      <alignment horizontal="right" vertical="center"/>
      <protection locked="0"/>
    </xf>
    <xf numFmtId="0" fontId="10" fillId="0" borderId="98" xfId="0" applyFont="1" applyBorder="1" applyAlignment="1" applyProtection="1">
      <alignment horizontal="right" vertical="center"/>
      <protection locked="0"/>
    </xf>
    <xf numFmtId="0" fontId="13" fillId="0" borderId="210" xfId="0" applyFont="1" applyBorder="1" applyAlignment="1" applyProtection="1">
      <alignment horizontal="right" vertical="center"/>
      <protection locked="0"/>
    </xf>
    <xf numFmtId="0" fontId="13" fillId="0" borderId="66" xfId="0" applyFont="1" applyBorder="1" applyAlignment="1" applyProtection="1">
      <alignment horizontal="right" vertical="center"/>
      <protection locked="0"/>
    </xf>
    <xf numFmtId="0" fontId="13" fillId="0" borderId="67" xfId="0" applyFont="1" applyBorder="1" applyAlignment="1" applyProtection="1">
      <alignment horizontal="right" vertical="center"/>
      <protection locked="0"/>
    </xf>
    <xf numFmtId="0" fontId="13" fillId="0" borderId="7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62" xfId="0" applyFont="1" applyBorder="1" applyAlignment="1" applyProtection="1">
      <alignment horizontal="left" vertical="center"/>
      <protection locked="0"/>
    </xf>
    <xf numFmtId="0" fontId="13" fillId="0" borderId="104" xfId="0" applyFont="1" applyBorder="1" applyAlignment="1" applyProtection="1">
      <alignment horizontal="left" vertical="center"/>
      <protection locked="0"/>
    </xf>
    <xf numFmtId="0" fontId="13" fillId="0" borderId="63"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10" fillId="0" borderId="201" xfId="0" applyFont="1" applyBorder="1" applyAlignment="1" applyProtection="1">
      <alignment horizontal="right" vertical="center"/>
      <protection locked="0"/>
    </xf>
    <xf numFmtId="0" fontId="10" fillId="0" borderId="61" xfId="0" applyFont="1" applyBorder="1" applyAlignment="1" applyProtection="1">
      <alignment horizontal="right" vertical="center"/>
      <protection locked="0"/>
    </xf>
    <xf numFmtId="0" fontId="10" fillId="0" borderId="209" xfId="0" applyFont="1" applyBorder="1" applyAlignment="1" applyProtection="1">
      <alignment horizontal="right" vertical="center"/>
      <protection locked="0"/>
    </xf>
    <xf numFmtId="0" fontId="13" fillId="0" borderId="223" xfId="0" applyFont="1" applyBorder="1" applyAlignment="1">
      <alignment horizontal="center" vertical="center" wrapText="1"/>
    </xf>
    <xf numFmtId="0" fontId="13" fillId="0" borderId="224" xfId="0" applyFont="1" applyBorder="1" applyAlignment="1">
      <alignment horizontal="center" vertical="center" wrapText="1"/>
    </xf>
    <xf numFmtId="0" fontId="13" fillId="0" borderId="225" xfId="0" applyFont="1" applyBorder="1" applyAlignment="1">
      <alignment horizontal="center" vertical="center" wrapText="1"/>
    </xf>
    <xf numFmtId="6" fontId="13" fillId="0" borderId="226" xfId="1" applyFont="1" applyBorder="1" applyAlignment="1">
      <alignment horizontal="center" vertical="center" wrapText="1"/>
    </xf>
    <xf numFmtId="6" fontId="13" fillId="0" borderId="224" xfId="1" applyFont="1" applyBorder="1" applyAlignment="1">
      <alignment horizontal="center" vertical="center" wrapText="1"/>
    </xf>
    <xf numFmtId="6" fontId="13" fillId="0" borderId="227" xfId="1" applyFont="1" applyBorder="1" applyAlignment="1">
      <alignment horizontal="center" vertical="center" wrapText="1"/>
    </xf>
    <xf numFmtId="0" fontId="13" fillId="0" borderId="201" xfId="0" applyFont="1" applyBorder="1" applyProtection="1">
      <alignment vertical="center"/>
      <protection locked="0"/>
    </xf>
    <xf numFmtId="0" fontId="13" fillId="0" borderId="61" xfId="0" applyFont="1" applyBorder="1" applyProtection="1">
      <alignment vertical="center"/>
      <protection locked="0"/>
    </xf>
    <xf numFmtId="0" fontId="13" fillId="0" borderId="69" xfId="0" applyFont="1" applyBorder="1" applyProtection="1">
      <alignment vertical="center"/>
      <protection locked="0"/>
    </xf>
    <xf numFmtId="0" fontId="13" fillId="0" borderId="77" xfId="0" applyFont="1" applyBorder="1" applyProtection="1">
      <alignment vertical="center"/>
      <protection locked="0"/>
    </xf>
    <xf numFmtId="0" fontId="13" fillId="0" borderId="66" xfId="0" applyFont="1" applyBorder="1" applyProtection="1">
      <alignment vertical="center"/>
      <protection locked="0"/>
    </xf>
    <xf numFmtId="0" fontId="13" fillId="0" borderId="162" xfId="0" applyFont="1" applyBorder="1" applyProtection="1">
      <alignment vertical="center"/>
      <protection locked="0"/>
    </xf>
    <xf numFmtId="0" fontId="8" fillId="0" borderId="0" xfId="0" applyFont="1" applyAlignment="1">
      <alignment horizontal="center" vertical="center" wrapText="1"/>
    </xf>
    <xf numFmtId="0" fontId="0" fillId="0" borderId="206" xfId="0" applyBorder="1" applyAlignment="1">
      <alignment horizontal="center" vertical="center" wrapText="1"/>
    </xf>
    <xf numFmtId="0" fontId="0" fillId="0" borderId="202" xfId="0" applyBorder="1" applyAlignment="1">
      <alignment horizontal="center" vertical="center" wrapText="1"/>
    </xf>
    <xf numFmtId="0" fontId="0" fillId="0" borderId="211" xfId="0" applyBorder="1" applyAlignment="1">
      <alignment horizontal="center" vertical="center" wrapText="1"/>
    </xf>
    <xf numFmtId="0" fontId="0" fillId="0" borderId="207" xfId="0" applyBorder="1" applyAlignment="1">
      <alignment horizontal="center" vertical="center" wrapText="1"/>
    </xf>
    <xf numFmtId="0" fontId="0" fillId="0" borderId="212" xfId="0" applyBorder="1" applyAlignment="1">
      <alignment horizontal="center" vertical="center" wrapText="1"/>
    </xf>
    <xf numFmtId="0" fontId="0" fillId="0" borderId="208" xfId="0" applyBorder="1" applyAlignment="1">
      <alignment horizontal="center" vertical="center" wrapText="1"/>
    </xf>
    <xf numFmtId="0" fontId="0" fillId="0" borderId="213" xfId="0" applyBorder="1" applyAlignment="1">
      <alignment horizontal="center" vertical="center" wrapText="1"/>
    </xf>
    <xf numFmtId="0" fontId="13" fillId="0" borderId="9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68" xfId="0" applyFont="1" applyBorder="1" applyAlignment="1" applyProtection="1">
      <alignment horizontal="left" vertical="center"/>
      <protection locked="0"/>
    </xf>
    <xf numFmtId="0" fontId="13" fillId="0" borderId="61" xfId="0" applyFont="1" applyBorder="1" applyAlignment="1" applyProtection="1">
      <alignment horizontal="left" vertical="center"/>
      <protection locked="0"/>
    </xf>
    <xf numFmtId="0" fontId="13" fillId="0" borderId="209" xfId="0" applyFont="1" applyBorder="1" applyAlignment="1" applyProtection="1">
      <alignment horizontal="left" vertical="center"/>
      <protection locked="0"/>
    </xf>
    <xf numFmtId="0" fontId="0" fillId="0" borderId="70" xfId="0" applyBorder="1" applyAlignment="1">
      <alignment horizontal="center" vertical="center" textRotation="90"/>
    </xf>
    <xf numFmtId="0" fontId="0" fillId="0" borderId="0" xfId="0" applyBorder="1" applyAlignment="1">
      <alignment horizontal="center" vertical="center" textRotation="90"/>
    </xf>
    <xf numFmtId="0" fontId="0" fillId="0" borderId="62" xfId="0" applyBorder="1" applyAlignment="1">
      <alignment horizontal="center" vertical="center" textRotation="9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9" xfId="0" applyFont="1" applyBorder="1" applyAlignment="1">
      <alignment horizontal="center" vertical="center" wrapText="1"/>
    </xf>
    <xf numFmtId="0" fontId="7" fillId="0" borderId="228"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29" xfId="0" applyFont="1" applyBorder="1" applyAlignment="1">
      <alignment horizontal="center" vertical="center" wrapText="1"/>
    </xf>
    <xf numFmtId="0" fontId="7" fillId="0" borderId="221" xfId="0" applyFont="1" applyBorder="1" applyAlignment="1">
      <alignment horizontal="center" vertical="center" wrapText="1"/>
    </xf>
    <xf numFmtId="0" fontId="7" fillId="0" borderId="230" xfId="0" applyFont="1" applyBorder="1" applyAlignment="1">
      <alignment horizontal="center" vertical="center" wrapText="1"/>
    </xf>
    <xf numFmtId="0" fontId="7" fillId="0" borderId="35" xfId="0" applyFont="1" applyBorder="1" applyAlignment="1">
      <alignment horizontal="distributed" vertical="center"/>
    </xf>
    <xf numFmtId="0" fontId="7" fillId="0" borderId="231" xfId="0" applyFont="1" applyBorder="1" applyAlignment="1">
      <alignment horizontal="center" vertical="center" wrapText="1"/>
    </xf>
    <xf numFmtId="0" fontId="13" fillId="0" borderId="220" xfId="0" applyFont="1" applyBorder="1" applyAlignment="1">
      <alignment horizontal="center" vertical="center" wrapText="1"/>
    </xf>
    <xf numFmtId="0" fontId="13" fillId="0" borderId="221" xfId="0" applyFont="1" applyBorder="1" applyAlignment="1">
      <alignment horizontal="center" vertical="center" wrapText="1"/>
    </xf>
    <xf numFmtId="0" fontId="13" fillId="0" borderId="222" xfId="0" applyFont="1" applyBorder="1" applyAlignment="1">
      <alignment horizontal="center" vertical="center" wrapText="1"/>
    </xf>
    <xf numFmtId="0" fontId="7" fillId="0" borderId="23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33"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18" xfId="0" applyFont="1" applyBorder="1" applyAlignment="1">
      <alignment horizontal="center" vertical="center" wrapText="1"/>
    </xf>
    <xf numFmtId="0" fontId="13" fillId="0" borderId="215" xfId="0" applyFont="1" applyBorder="1" applyAlignment="1">
      <alignment horizontal="center" vertical="center" wrapText="1"/>
    </xf>
    <xf numFmtId="0" fontId="13" fillId="0" borderId="219" xfId="0" applyFont="1" applyBorder="1" applyAlignment="1">
      <alignment horizontal="center" vertical="center" wrapText="1"/>
    </xf>
    <xf numFmtId="0" fontId="7" fillId="0" borderId="214" xfId="0" applyFont="1" applyBorder="1" applyAlignment="1">
      <alignment horizontal="center" vertical="center" wrapText="1"/>
    </xf>
    <xf numFmtId="0" fontId="7" fillId="0" borderId="215" xfId="0" applyFont="1" applyBorder="1" applyAlignment="1">
      <alignment horizontal="center" vertical="center" wrapText="1"/>
    </xf>
    <xf numFmtId="0" fontId="7" fillId="0" borderId="216" xfId="0" applyFont="1" applyBorder="1" applyAlignment="1">
      <alignment horizontal="center" vertical="center" wrapText="1"/>
    </xf>
    <xf numFmtId="0" fontId="7" fillId="0" borderId="2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82" xfId="0" applyFont="1" applyBorder="1" applyAlignment="1">
      <alignment horizontal="center" vertical="center"/>
    </xf>
    <xf numFmtId="0" fontId="7" fillId="0" borderId="583" xfId="0" applyFont="1" applyBorder="1" applyAlignment="1">
      <alignment horizontal="center" vertical="center"/>
    </xf>
    <xf numFmtId="0" fontId="7" fillId="0" borderId="584" xfId="0" applyFont="1" applyBorder="1" applyAlignment="1">
      <alignment horizontal="center" vertical="center"/>
    </xf>
    <xf numFmtId="0" fontId="7" fillId="0" borderId="596" xfId="0" applyFont="1" applyBorder="1" applyAlignment="1">
      <alignment horizontal="center" vertical="center" wrapText="1"/>
    </xf>
    <xf numFmtId="0" fontId="13" fillId="0" borderId="596" xfId="0" applyFont="1" applyBorder="1" applyAlignment="1">
      <alignment horizontal="center" vertical="center" wrapText="1"/>
    </xf>
    <xf numFmtId="178" fontId="0" fillId="0" borderId="568" xfId="0" applyNumberFormat="1" applyBorder="1" applyAlignment="1" applyProtection="1">
      <alignment horizontal="center" vertical="center" wrapText="1"/>
    </xf>
    <xf numFmtId="178" fontId="0" fillId="0" borderId="571" xfId="0" applyNumberFormat="1" applyBorder="1" applyAlignment="1" applyProtection="1">
      <alignment horizontal="center" vertical="center" wrapText="1"/>
    </xf>
    <xf numFmtId="178" fontId="0" fillId="0" borderId="572" xfId="0" applyNumberFormat="1" applyBorder="1" applyAlignment="1" applyProtection="1">
      <alignment horizontal="center" vertical="center" wrapText="1"/>
    </xf>
    <xf numFmtId="178" fontId="14" fillId="0" borderId="0" xfId="0" applyNumberFormat="1" applyFont="1" applyBorder="1" applyAlignment="1" applyProtection="1">
      <alignment horizontal="right" vertical="center"/>
    </xf>
    <xf numFmtId="0" fontId="10" fillId="0" borderId="568" xfId="0" applyFont="1" applyBorder="1" applyAlignment="1">
      <alignment horizontal="center" vertical="center" wrapText="1"/>
    </xf>
    <xf numFmtId="0" fontId="10" fillId="0" borderId="600" xfId="0" applyFont="1" applyBorder="1" applyAlignment="1">
      <alignment horizontal="center" vertical="center" wrapText="1"/>
    </xf>
    <xf numFmtId="0" fontId="10" fillId="0" borderId="572" xfId="0" applyFont="1" applyBorder="1" applyAlignment="1">
      <alignment horizontal="center" vertical="center" wrapText="1"/>
    </xf>
    <xf numFmtId="0" fontId="10" fillId="0" borderId="553" xfId="0" applyFont="1" applyBorder="1" applyAlignment="1">
      <alignment horizontal="center" vertical="center" wrapText="1"/>
    </xf>
    <xf numFmtId="0" fontId="10" fillId="0" borderId="563" xfId="0" applyFont="1" applyBorder="1" applyAlignment="1">
      <alignment horizontal="center" vertical="center" wrapText="1"/>
    </xf>
    <xf numFmtId="0" fontId="10" fillId="0" borderId="564" xfId="0" applyFont="1" applyBorder="1" applyAlignment="1">
      <alignment horizontal="center" vertical="center" wrapText="1"/>
    </xf>
    <xf numFmtId="0" fontId="0" fillId="0" borderId="600" xfId="0" applyBorder="1" applyAlignment="1">
      <alignment horizontal="center" vertical="center" wrapText="1"/>
    </xf>
    <xf numFmtId="0" fontId="0" fillId="0" borderId="572" xfId="0" applyBorder="1" applyAlignment="1">
      <alignment horizontal="center" vertical="center" wrapText="1"/>
    </xf>
    <xf numFmtId="0" fontId="0" fillId="0" borderId="563" xfId="0" applyBorder="1" applyAlignment="1">
      <alignment horizontal="center" vertical="center" wrapText="1"/>
    </xf>
    <xf numFmtId="0" fontId="0" fillId="0" borderId="564" xfId="0" applyBorder="1" applyAlignment="1">
      <alignment horizontal="center" vertical="center" wrapText="1"/>
    </xf>
    <xf numFmtId="0" fontId="11" fillId="0" borderId="0" xfId="0" applyFont="1" applyAlignment="1" applyProtection="1">
      <alignment horizontal="center" shrinkToFit="1"/>
    </xf>
    <xf numFmtId="0" fontId="55" fillId="0" borderId="0" xfId="0" applyFont="1" applyAlignment="1" applyProtection="1">
      <alignment horizontal="left"/>
    </xf>
    <xf numFmtId="0" fontId="7" fillId="0" borderId="592" xfId="0" applyFont="1" applyBorder="1" applyAlignment="1" applyProtection="1">
      <alignment horizontal="center" vertical="center"/>
    </xf>
    <xf numFmtId="0" fontId="7" fillId="0" borderId="593" xfId="0" applyFont="1" applyBorder="1" applyAlignment="1" applyProtection="1">
      <alignment horizontal="center" vertical="center"/>
    </xf>
    <xf numFmtId="0" fontId="7" fillId="0" borderId="594" xfId="0" applyFont="1" applyBorder="1" applyAlignment="1" applyProtection="1">
      <alignment horizontal="center" vertical="center"/>
    </xf>
    <xf numFmtId="0" fontId="7" fillId="0" borderId="0" xfId="0" applyFont="1" applyAlignment="1">
      <alignment horizontal="center" vertical="center"/>
    </xf>
    <xf numFmtId="0" fontId="0" fillId="0" borderId="568" xfId="0" applyBorder="1" applyAlignment="1" applyProtection="1">
      <alignment horizontal="center" vertical="center" wrapText="1"/>
    </xf>
    <xf numFmtId="0" fontId="0" fillId="0" borderId="600" xfId="0" applyBorder="1" applyAlignment="1" applyProtection="1">
      <alignment horizontal="center" vertical="center" wrapText="1"/>
    </xf>
    <xf numFmtId="0" fontId="0" fillId="0" borderId="572" xfId="0" applyBorder="1" applyAlignment="1" applyProtection="1">
      <alignment horizontal="center" vertical="center" wrapText="1"/>
    </xf>
    <xf numFmtId="0" fontId="32" fillId="0" borderId="0" xfId="0" applyFont="1" applyAlignment="1">
      <alignment horizontal="center" vertical="center" wrapText="1"/>
    </xf>
    <xf numFmtId="0" fontId="17" fillId="0" borderId="573" xfId="0" applyFont="1" applyBorder="1" applyAlignment="1" applyProtection="1">
      <alignment horizontal="center" vertical="top"/>
      <protection locked="0"/>
    </xf>
    <xf numFmtId="0" fontId="17" fillId="0" borderId="570" xfId="0" applyFont="1" applyBorder="1" applyAlignment="1" applyProtection="1">
      <alignment horizontal="center" vertical="top"/>
      <protection locked="0"/>
    </xf>
    <xf numFmtId="0" fontId="17" fillId="0" borderId="611" xfId="0" applyFont="1" applyBorder="1" applyAlignment="1" applyProtection="1">
      <alignment horizontal="center" vertical="top"/>
      <protection locked="0"/>
    </xf>
    <xf numFmtId="0" fontId="17" fillId="0" borderId="70" xfId="0" applyFont="1" applyBorder="1" applyAlignment="1" applyProtection="1">
      <alignment horizontal="center" vertical="top"/>
      <protection locked="0"/>
    </xf>
    <xf numFmtId="0" fontId="17" fillId="0" borderId="0" xfId="0" applyFont="1" applyBorder="1" applyAlignment="1" applyProtection="1">
      <alignment horizontal="center" vertical="top"/>
      <protection locked="0"/>
    </xf>
    <xf numFmtId="0" fontId="17" fillId="0" borderId="71" xfId="0" applyFont="1" applyBorder="1" applyAlignment="1" applyProtection="1">
      <alignment horizontal="center" vertical="top"/>
      <protection locked="0"/>
    </xf>
    <xf numFmtId="0" fontId="17" fillId="0" borderId="288" xfId="0" applyFont="1" applyBorder="1" applyAlignment="1" applyProtection="1">
      <alignment horizontal="center" vertical="top"/>
      <protection locked="0"/>
    </xf>
    <xf numFmtId="0" fontId="17" fillId="0" borderId="287" xfId="0" applyFont="1" applyBorder="1" applyAlignment="1" applyProtection="1">
      <alignment horizontal="center" vertical="top"/>
      <protection locked="0"/>
    </xf>
    <xf numFmtId="0" fontId="17" fillId="0" borderId="286" xfId="0" applyFont="1" applyBorder="1" applyAlignment="1" applyProtection="1">
      <alignment horizontal="center" vertical="top"/>
      <protection locked="0"/>
    </xf>
    <xf numFmtId="0" fontId="7" fillId="0" borderId="592" xfId="0" applyFont="1" applyBorder="1" applyAlignment="1">
      <alignment horizontal="center" vertical="center"/>
    </xf>
    <xf numFmtId="0" fontId="7" fillId="0" borderId="593" xfId="0" applyFont="1" applyBorder="1" applyAlignment="1">
      <alignment horizontal="center" vertical="center"/>
    </xf>
    <xf numFmtId="0" fontId="7" fillId="0" borderId="594" xfId="0" applyFont="1" applyBorder="1" applyAlignment="1">
      <alignment horizontal="center" vertical="center"/>
    </xf>
    <xf numFmtId="0" fontId="7" fillId="0" borderId="384" xfId="0" applyFont="1" applyBorder="1" applyAlignment="1">
      <alignment horizontal="center" vertical="center"/>
    </xf>
    <xf numFmtId="0" fontId="7" fillId="0" borderId="595" xfId="0" applyFont="1" applyBorder="1" applyAlignment="1">
      <alignment horizontal="center" vertical="center"/>
    </xf>
    <xf numFmtId="0" fontId="7" fillId="0" borderId="554" xfId="0" applyFont="1" applyBorder="1" applyAlignment="1">
      <alignment horizontal="center" vertical="center"/>
    </xf>
    <xf numFmtId="0" fontId="7" fillId="0" borderId="380" xfId="0" applyFont="1" applyBorder="1" applyAlignment="1">
      <alignment horizontal="center" vertical="center"/>
    </xf>
    <xf numFmtId="0" fontId="10" fillId="0" borderId="290" xfId="0" applyFont="1" applyBorder="1" applyAlignment="1">
      <alignment horizontal="center" vertical="center" justifyLastLine="1"/>
    </xf>
    <xf numFmtId="0" fontId="10" fillId="0" borderId="289" xfId="0" applyFont="1" applyBorder="1" applyAlignment="1">
      <alignment horizontal="center" vertical="center" justifyLastLine="1"/>
    </xf>
    <xf numFmtId="0" fontId="10" fillId="0" borderId="291" xfId="0" applyFont="1" applyBorder="1" applyAlignment="1">
      <alignment horizontal="center" vertical="center" justifyLastLine="1"/>
    </xf>
    <xf numFmtId="0" fontId="10" fillId="0" borderId="258" xfId="0" applyFont="1" applyBorder="1" applyAlignment="1">
      <alignment horizontal="center" vertical="center" justifyLastLine="1"/>
    </xf>
    <xf numFmtId="0" fontId="10" fillId="0" borderId="0" xfId="0" applyFont="1" applyBorder="1" applyAlignment="1">
      <alignment horizontal="center" vertical="center" justifyLastLine="1"/>
    </xf>
    <xf numFmtId="0" fontId="10" fillId="0" borderId="257" xfId="0" applyFont="1" applyBorder="1" applyAlignment="1">
      <alignment horizontal="center" vertical="center" justifyLastLine="1"/>
    </xf>
    <xf numFmtId="0" fontId="10" fillId="0" borderId="259" xfId="0" applyFont="1" applyBorder="1" applyAlignment="1">
      <alignment horizontal="center" vertical="center" justifyLastLine="1"/>
    </xf>
    <xf numFmtId="0" fontId="10" fillId="0" borderId="260" xfId="0" applyFont="1" applyBorder="1" applyAlignment="1">
      <alignment horizontal="center" vertical="center" justifyLastLine="1"/>
    </xf>
    <xf numFmtId="0" fontId="10" fillId="0" borderId="261" xfId="0" applyFont="1" applyBorder="1" applyAlignment="1">
      <alignment horizontal="center" vertical="center" justifyLastLine="1"/>
    </xf>
    <xf numFmtId="0" fontId="10" fillId="0" borderId="290" xfId="0" applyFont="1" applyBorder="1" applyAlignment="1">
      <alignment horizontal="center" vertical="center" wrapText="1" justifyLastLine="1"/>
    </xf>
    <xf numFmtId="0" fontId="10" fillId="0" borderId="289" xfId="0" applyFont="1" applyBorder="1" applyAlignment="1">
      <alignment horizontal="center" vertical="center" wrapText="1" justifyLastLine="1"/>
    </xf>
    <xf numFmtId="0" fontId="10" fillId="0" borderId="258" xfId="0" applyFont="1" applyBorder="1" applyAlignment="1">
      <alignment horizontal="center" vertical="center" wrapText="1" justifyLastLine="1"/>
    </xf>
    <xf numFmtId="0" fontId="10" fillId="0" borderId="0" xfId="0" applyFont="1" applyBorder="1" applyAlignment="1">
      <alignment horizontal="center" vertical="center" wrapText="1" justifyLastLine="1"/>
    </xf>
    <xf numFmtId="0" fontId="10" fillId="0" borderId="259" xfId="0" applyFont="1" applyBorder="1" applyAlignment="1">
      <alignment horizontal="center" vertical="center" wrapText="1" justifyLastLine="1"/>
    </xf>
    <xf numFmtId="0" fontId="10" fillId="0" borderId="260" xfId="0" applyFont="1" applyBorder="1" applyAlignment="1">
      <alignment horizontal="center" vertical="center" wrapText="1" justifyLastLine="1"/>
    </xf>
    <xf numFmtId="0" fontId="10" fillId="0" borderId="7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612" xfId="0" applyFont="1" applyBorder="1" applyAlignment="1" applyProtection="1">
      <alignment horizontal="center" vertical="center" wrapText="1"/>
      <protection locked="0"/>
    </xf>
    <xf numFmtId="0" fontId="10" fillId="0" borderId="609" xfId="0" applyFont="1" applyBorder="1" applyAlignment="1" applyProtection="1">
      <alignment horizontal="center" vertical="center" wrapText="1"/>
      <protection locked="0"/>
    </xf>
    <xf numFmtId="0" fontId="10" fillId="0" borderId="613" xfId="0" applyFont="1" applyBorder="1" applyAlignment="1" applyProtection="1">
      <alignment horizontal="center" vertical="center" wrapText="1"/>
      <protection locked="0"/>
    </xf>
    <xf numFmtId="0" fontId="17" fillId="0" borderId="70" xfId="0" applyFont="1" applyBorder="1" applyAlignment="1" applyProtection="1">
      <alignment horizontal="center" vertical="center" wrapText="1"/>
      <protection locked="0"/>
    </xf>
    <xf numFmtId="0" fontId="17" fillId="0" borderId="612" xfId="0" applyFont="1" applyBorder="1" applyAlignment="1" applyProtection="1">
      <alignment horizontal="center" vertical="center" wrapText="1"/>
      <protection locked="0"/>
    </xf>
    <xf numFmtId="0" fontId="17" fillId="0" borderId="609" xfId="0" applyFont="1" applyBorder="1" applyAlignment="1" applyProtection="1">
      <alignment horizontal="center" vertical="center" wrapText="1"/>
      <protection locked="0"/>
    </xf>
    <xf numFmtId="0" fontId="17" fillId="0" borderId="613" xfId="0" applyFont="1" applyBorder="1" applyAlignment="1" applyProtection="1">
      <alignment horizontal="center" vertical="center" wrapText="1"/>
      <protection locked="0"/>
    </xf>
    <xf numFmtId="0" fontId="7" fillId="0" borderId="592" xfId="0" applyFont="1" applyBorder="1" applyAlignment="1">
      <alignment horizontal="center" vertical="center" justifyLastLine="1"/>
    </xf>
    <xf numFmtId="0" fontId="7" fillId="0" borderId="593" xfId="0" applyFont="1" applyBorder="1" applyAlignment="1">
      <alignment horizontal="center" vertical="center" justifyLastLine="1"/>
    </xf>
    <xf numFmtId="0" fontId="7" fillId="0" borderId="594" xfId="0" applyFont="1" applyBorder="1" applyAlignment="1">
      <alignment horizontal="center" vertical="center" justifyLastLine="1"/>
    </xf>
    <xf numFmtId="0" fontId="7" fillId="0" borderId="384"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595" xfId="0" applyFont="1" applyBorder="1" applyAlignment="1">
      <alignment horizontal="center" vertical="center" justifyLastLine="1"/>
    </xf>
    <xf numFmtId="0" fontId="7" fillId="0" borderId="554" xfId="0" applyFont="1" applyBorder="1" applyAlignment="1">
      <alignment horizontal="center" vertical="center" justifyLastLine="1"/>
    </xf>
    <xf numFmtId="0" fontId="7" fillId="0" borderId="458" xfId="0" applyFont="1" applyBorder="1" applyAlignment="1">
      <alignment horizontal="center" vertical="center" justifyLastLine="1"/>
    </xf>
    <xf numFmtId="0" fontId="7" fillId="0" borderId="556" xfId="0" applyFont="1" applyBorder="1" applyAlignment="1">
      <alignment horizontal="center" vertical="center" justifyLastLine="1"/>
    </xf>
    <xf numFmtId="0" fontId="7" fillId="0" borderId="110" xfId="0" applyFont="1" applyBorder="1" applyAlignment="1">
      <alignment horizontal="center"/>
    </xf>
    <xf numFmtId="0" fontId="7" fillId="0" borderId="111" xfId="0" applyFont="1" applyBorder="1" applyAlignment="1">
      <alignment horizontal="center"/>
    </xf>
    <xf numFmtId="0" fontId="7" fillId="0" borderId="106" xfId="0" applyFont="1" applyBorder="1" applyAlignment="1">
      <alignment horizontal="center"/>
    </xf>
    <xf numFmtId="0" fontId="7" fillId="0" borderId="107" xfId="0" applyFont="1" applyBorder="1" applyAlignment="1">
      <alignment horizontal="center"/>
    </xf>
    <xf numFmtId="0" fontId="7" fillId="0" borderId="108" xfId="0" applyFont="1" applyBorder="1" applyAlignment="1">
      <alignment horizontal="center"/>
    </xf>
    <xf numFmtId="0" fontId="7" fillId="0" borderId="109" xfId="0" applyFont="1" applyBorder="1" applyAlignment="1">
      <alignment horizontal="center"/>
    </xf>
    <xf numFmtId="0" fontId="10" fillId="0" borderId="603" xfId="0" applyFont="1" applyBorder="1" applyAlignment="1">
      <alignment horizontal="center" vertical="center" wrapText="1"/>
    </xf>
    <xf numFmtId="0" fontId="10" fillId="0" borderId="456" xfId="0" applyFont="1" applyBorder="1" applyAlignment="1">
      <alignment horizontal="center" vertical="center" wrapText="1"/>
    </xf>
    <xf numFmtId="0" fontId="10" fillId="0" borderId="604" xfId="0" applyFont="1" applyBorder="1" applyAlignment="1">
      <alignment horizontal="center" vertical="center" wrapText="1"/>
    </xf>
    <xf numFmtId="0" fontId="10" fillId="0" borderId="561" xfId="0" applyFont="1" applyBorder="1" applyAlignment="1">
      <alignment horizontal="distributed" vertical="center" justifyLastLine="1"/>
    </xf>
    <xf numFmtId="0" fontId="10" fillId="0" borderId="560" xfId="0" applyFont="1" applyBorder="1" applyAlignment="1">
      <alignment horizontal="distributed" vertical="center" justifyLastLine="1"/>
    </xf>
    <xf numFmtId="0" fontId="10" fillId="0" borderId="562" xfId="0" applyFont="1" applyBorder="1" applyAlignment="1">
      <alignment horizontal="distributed" vertical="center" justifyLastLine="1"/>
    </xf>
    <xf numFmtId="0" fontId="7" fillId="0" borderId="568" xfId="0" applyFont="1" applyBorder="1" applyAlignment="1">
      <alignment horizontal="left" vertical="top" wrapText="1"/>
    </xf>
    <xf numFmtId="0" fontId="7" fillId="0" borderId="600" xfId="0" applyFont="1" applyBorder="1" applyAlignment="1">
      <alignment horizontal="left" vertical="top" wrapText="1"/>
    </xf>
    <xf numFmtId="0" fontId="7" fillId="0" borderId="572" xfId="0" applyFont="1" applyBorder="1" applyAlignment="1">
      <alignment horizontal="left" vertical="top" wrapText="1"/>
    </xf>
    <xf numFmtId="0" fontId="7" fillId="0" borderId="530" xfId="0" applyFont="1" applyBorder="1" applyAlignment="1">
      <alignment horizontal="left" vertical="top" wrapText="1"/>
    </xf>
    <xf numFmtId="0" fontId="7" fillId="0" borderId="0" xfId="0" applyFont="1" applyBorder="1" applyAlignment="1">
      <alignment horizontal="left" vertical="top" wrapText="1"/>
    </xf>
    <xf numFmtId="0" fontId="7" fillId="0" borderId="388" xfId="0" applyFont="1" applyBorder="1" applyAlignment="1">
      <alignment horizontal="left" vertical="top" wrapText="1"/>
    </xf>
    <xf numFmtId="0" fontId="7" fillId="0" borderId="608" xfId="0" applyFont="1" applyBorder="1" applyAlignment="1">
      <alignment horizontal="left" vertical="top" wrapText="1"/>
    </xf>
    <xf numFmtId="0" fontId="7" fillId="0" borderId="609" xfId="0" applyFont="1" applyBorder="1" applyAlignment="1">
      <alignment horizontal="left" vertical="top" wrapText="1"/>
    </xf>
    <xf numFmtId="0" fontId="7" fillId="0" borderId="610" xfId="0" applyFont="1" applyBorder="1" applyAlignment="1">
      <alignment horizontal="left" vertical="top" wrapText="1"/>
    </xf>
    <xf numFmtId="0" fontId="10" fillId="0" borderId="605" xfId="0" applyFont="1" applyBorder="1" applyAlignment="1">
      <alignment horizontal="center" vertical="center" wrapText="1" justifyLastLine="1"/>
    </xf>
    <xf numFmtId="0" fontId="10" fillId="0" borderId="593" xfId="0" applyFont="1" applyBorder="1" applyAlignment="1">
      <alignment horizontal="center" vertical="center" justifyLastLine="1"/>
    </xf>
    <xf numFmtId="0" fontId="10" fillId="0" borderId="594" xfId="0" applyFont="1" applyBorder="1" applyAlignment="1">
      <alignment horizontal="center" vertical="center" justifyLastLine="1"/>
    </xf>
    <xf numFmtId="0" fontId="10" fillId="0" borderId="11" xfId="0" applyFont="1" applyBorder="1" applyAlignment="1">
      <alignment horizontal="center" vertical="center" justifyLastLine="1"/>
    </xf>
    <xf numFmtId="0" fontId="10" fillId="0" borderId="595" xfId="0" applyFont="1" applyBorder="1" applyAlignment="1">
      <alignment horizontal="center" vertical="center" justifyLastLine="1"/>
    </xf>
    <xf numFmtId="0" fontId="10" fillId="0" borderId="296" xfId="0" applyFont="1" applyBorder="1" applyAlignment="1">
      <alignment horizontal="center" vertical="center" justifyLastLine="1"/>
    </xf>
    <xf numFmtId="0" fontId="10" fillId="0" borderId="295" xfId="0" applyFont="1" applyBorder="1" applyAlignment="1">
      <alignment horizontal="center" vertical="center" justifyLastLine="1"/>
    </xf>
    <xf numFmtId="0" fontId="10" fillId="0" borderId="592" xfId="0" applyFont="1" applyBorder="1" applyAlignment="1">
      <alignment horizontal="center" vertical="center" wrapText="1" justifyLastLine="1"/>
    </xf>
    <xf numFmtId="0" fontId="10" fillId="0" borderId="593" xfId="0" applyFont="1" applyBorder="1" applyAlignment="1">
      <alignment horizontal="center" vertical="center" wrapText="1" justifyLastLine="1"/>
    </xf>
    <xf numFmtId="0" fontId="10" fillId="0" borderId="384" xfId="0" applyFont="1" applyBorder="1" applyAlignment="1">
      <alignment horizontal="center" vertical="center" wrapText="1" justifyLastLine="1"/>
    </xf>
    <xf numFmtId="0" fontId="10" fillId="0" borderId="294" xfId="0" applyFont="1" applyBorder="1" applyAlignment="1">
      <alignment horizontal="center" vertical="center" wrapText="1" justifyLastLine="1"/>
    </xf>
    <xf numFmtId="0" fontId="7" fillId="0" borderId="606" xfId="0" applyFont="1" applyBorder="1" applyAlignment="1">
      <alignment horizontal="center" vertical="center" wrapText="1"/>
    </xf>
    <xf numFmtId="0" fontId="7" fillId="0" borderId="607" xfId="0" applyFont="1" applyBorder="1" applyAlignment="1">
      <alignment horizontal="center" vertical="center" wrapText="1"/>
    </xf>
    <xf numFmtId="0" fontId="7" fillId="0" borderId="298" xfId="0" applyFont="1" applyBorder="1" applyAlignment="1">
      <alignment horizontal="center" vertical="center" wrapText="1"/>
    </xf>
    <xf numFmtId="0" fontId="7" fillId="0" borderId="297" xfId="0" applyFont="1" applyBorder="1" applyAlignment="1">
      <alignment horizontal="center" vertical="center" wrapText="1"/>
    </xf>
    <xf numFmtId="0" fontId="10" fillId="0" borderId="279" xfId="0" applyFont="1" applyBorder="1" applyAlignment="1" applyProtection="1">
      <alignment horizontal="center" vertical="center" wrapText="1"/>
      <protection locked="0"/>
    </xf>
    <xf numFmtId="0" fontId="10" fillId="0" borderId="270" xfId="0" applyFont="1" applyBorder="1" applyAlignment="1" applyProtection="1">
      <alignment horizontal="center" vertical="center" wrapText="1"/>
      <protection locked="0"/>
    </xf>
    <xf numFmtId="0" fontId="10" fillId="0" borderId="269" xfId="0" applyFont="1" applyBorder="1" applyAlignment="1" applyProtection="1">
      <alignment horizontal="center" vertical="center" wrapText="1"/>
      <protection locked="0"/>
    </xf>
    <xf numFmtId="0" fontId="10" fillId="0" borderId="293" xfId="0" applyFont="1" applyBorder="1" applyAlignment="1" applyProtection="1">
      <alignment horizontal="center" vertical="center" wrapText="1"/>
      <protection locked="0"/>
    </xf>
    <xf numFmtId="0" fontId="10" fillId="0" borderId="265" xfId="0" applyFont="1" applyBorder="1" applyAlignment="1" applyProtection="1">
      <alignment horizontal="center" vertical="center" wrapText="1"/>
      <protection locked="0"/>
    </xf>
    <xf numFmtId="0" fontId="10" fillId="0" borderId="292" xfId="0" applyFont="1" applyBorder="1" applyAlignment="1" applyProtection="1">
      <alignment horizontal="center" vertical="center" wrapText="1"/>
      <protection locked="0"/>
    </xf>
    <xf numFmtId="0" fontId="7" fillId="0" borderId="568" xfId="0" applyFont="1" applyBorder="1" applyAlignment="1">
      <alignment horizontal="center" vertical="center"/>
    </xf>
    <xf numFmtId="0" fontId="7" fillId="0" borderId="600" xfId="0" applyFont="1" applyBorder="1" applyAlignment="1">
      <alignment horizontal="center" vertical="center"/>
    </xf>
    <xf numFmtId="0" fontId="7" fillId="0" borderId="614" xfId="0" applyFont="1" applyBorder="1" applyAlignment="1">
      <alignment horizontal="center" vertical="center"/>
    </xf>
    <xf numFmtId="0" fontId="7" fillId="0" borderId="576" xfId="0" applyFont="1" applyBorder="1" applyAlignment="1">
      <alignment horizontal="center" vertical="center"/>
    </xf>
    <xf numFmtId="0" fontId="7" fillId="0" borderId="616" xfId="0" applyFont="1" applyBorder="1" applyAlignment="1">
      <alignment horizontal="center" vertical="center"/>
    </xf>
    <xf numFmtId="0" fontId="7" fillId="0" borderId="617" xfId="0" applyFont="1" applyBorder="1" applyAlignment="1">
      <alignment horizontal="center" vertical="center"/>
    </xf>
    <xf numFmtId="0" fontId="7" fillId="0" borderId="615" xfId="0" applyFont="1" applyBorder="1" applyAlignment="1" applyProtection="1">
      <alignment horizontal="center" vertical="center"/>
      <protection locked="0"/>
    </xf>
    <xf numFmtId="0" fontId="7" fillId="0" borderId="570" xfId="0" applyFont="1" applyBorder="1" applyAlignment="1" applyProtection="1">
      <alignment horizontal="center" vertical="center"/>
      <protection locked="0"/>
    </xf>
    <xf numFmtId="0" fontId="7" fillId="0" borderId="611" xfId="0" applyFont="1" applyBorder="1" applyAlignment="1" applyProtection="1">
      <alignment horizontal="center" vertical="center"/>
      <protection locked="0"/>
    </xf>
    <xf numFmtId="0" fontId="7" fillId="0" borderId="618" xfId="0" applyFont="1" applyBorder="1" applyAlignment="1" applyProtection="1">
      <alignment horizontal="center" vertical="center"/>
      <protection locked="0"/>
    </xf>
    <xf numFmtId="0" fontId="7" fillId="0" borderId="609" xfId="0" applyFont="1" applyBorder="1" applyAlignment="1" applyProtection="1">
      <alignment horizontal="center" vertical="center"/>
      <protection locked="0"/>
    </xf>
    <xf numFmtId="0" fontId="7" fillId="0" borderId="613" xfId="0" applyFont="1" applyBorder="1" applyAlignment="1" applyProtection="1">
      <alignment horizontal="center" vertical="center"/>
      <protection locked="0"/>
    </xf>
    <xf numFmtId="0" fontId="7" fillId="0" borderId="549" xfId="0" applyFont="1" applyBorder="1" applyAlignment="1">
      <alignment horizontal="center" vertical="center"/>
    </xf>
    <xf numFmtId="0" fontId="7" fillId="0" borderId="550" xfId="0" applyFont="1" applyBorder="1" applyAlignment="1">
      <alignment horizontal="center" vertical="center"/>
    </xf>
    <xf numFmtId="0" fontId="7" fillId="0" borderId="548" xfId="0" applyFont="1" applyBorder="1" applyAlignment="1">
      <alignment horizontal="center" vertical="center"/>
    </xf>
    <xf numFmtId="0" fontId="7" fillId="0" borderId="549" xfId="0" applyFont="1" applyFill="1" applyBorder="1" applyAlignment="1">
      <alignment horizontal="center" vertical="center"/>
    </xf>
    <xf numFmtId="0" fontId="7" fillId="0" borderId="548" xfId="0" applyFont="1" applyFill="1" applyBorder="1" applyAlignment="1">
      <alignment horizontal="center" vertical="center"/>
    </xf>
    <xf numFmtId="0" fontId="10" fillId="0" borderId="568" xfId="0" applyFont="1" applyBorder="1" applyAlignment="1">
      <alignment horizontal="distributed" vertical="center" wrapText="1" justifyLastLine="1"/>
    </xf>
    <xf numFmtId="0" fontId="10" fillId="0" borderId="571" xfId="0" applyFont="1" applyBorder="1" applyAlignment="1">
      <alignment horizontal="distributed" vertical="center" wrapText="1" justifyLastLine="1"/>
    </xf>
    <xf numFmtId="0" fontId="10" fillId="0" borderId="574" xfId="0" applyFont="1" applyBorder="1" applyAlignment="1">
      <alignment horizontal="distributed" vertical="center" wrapText="1" justifyLastLine="1"/>
    </xf>
    <xf numFmtId="0" fontId="10" fillId="0" borderId="165" xfId="0" applyFont="1" applyBorder="1" applyAlignment="1">
      <alignment horizontal="distributed" vertical="center" wrapText="1" justifyLastLine="1"/>
    </xf>
    <xf numFmtId="0" fontId="10" fillId="0" borderId="66" xfId="0" applyFont="1" applyBorder="1" applyAlignment="1">
      <alignment horizontal="distributed" vertical="center" wrapText="1" justifyLastLine="1"/>
    </xf>
    <xf numFmtId="0" fontId="10" fillId="0" borderId="95" xfId="0" applyFont="1" applyBorder="1" applyAlignment="1">
      <alignment horizontal="distributed" vertical="center" wrapText="1" justifyLastLine="1"/>
    </xf>
    <xf numFmtId="0" fontId="10" fillId="0" borderId="575" xfId="0" applyFont="1" applyBorder="1" applyAlignment="1">
      <alignment horizontal="distributed" vertical="center" wrapText="1" justifyLastLine="1"/>
    </xf>
    <xf numFmtId="0" fontId="10" fillId="0" borderId="572" xfId="0" applyFont="1" applyBorder="1" applyAlignment="1">
      <alignment horizontal="distributed" vertical="center" wrapText="1" justifyLastLine="1"/>
    </xf>
    <xf numFmtId="0" fontId="10" fillId="0" borderId="384" xfId="0" applyFont="1" applyBorder="1" applyAlignment="1">
      <alignment horizontal="distributed" vertical="center" wrapText="1" justifyLastLine="1"/>
    </xf>
    <xf numFmtId="0" fontId="10" fillId="0" borderId="0" xfId="0" applyFont="1" applyBorder="1" applyAlignment="1">
      <alignment horizontal="distributed" vertical="center" wrapText="1" justifyLastLine="1"/>
    </xf>
    <xf numFmtId="0" fontId="10" fillId="0" borderId="12" xfId="0" applyFont="1" applyBorder="1" applyAlignment="1">
      <alignment horizontal="distributed" vertical="center" wrapText="1" justifyLastLine="1"/>
    </xf>
    <xf numFmtId="0" fontId="10" fillId="0" borderId="0" xfId="0" applyFont="1" applyBorder="1" applyAlignment="1" applyProtection="1">
      <alignment horizontal="distributed" vertical="center" wrapText="1" justifyLastLine="1"/>
    </xf>
    <xf numFmtId="0" fontId="7" fillId="0" borderId="568" xfId="0" applyFont="1" applyBorder="1" applyAlignment="1">
      <alignment horizontal="center" vertical="distributed" textRotation="255" justifyLastLine="1"/>
    </xf>
    <xf numFmtId="0" fontId="7" fillId="0" borderId="574" xfId="0" applyFont="1" applyBorder="1" applyAlignment="1">
      <alignment horizontal="center" vertical="distributed" textRotation="255" justifyLastLine="1"/>
    </xf>
    <xf numFmtId="0" fontId="7" fillId="0" borderId="576" xfId="0" applyFont="1" applyBorder="1" applyAlignment="1">
      <alignment horizontal="center" vertical="distributed" textRotation="255" justifyLastLine="1"/>
    </xf>
    <xf numFmtId="0" fontId="7" fillId="0" borderId="620" xfId="0" applyFont="1" applyBorder="1" applyAlignment="1">
      <alignment horizontal="center" vertical="distributed" textRotation="255" justifyLastLine="1"/>
    </xf>
    <xf numFmtId="0" fontId="7" fillId="0" borderId="524" xfId="0" applyFont="1" applyFill="1" applyBorder="1" applyAlignment="1">
      <alignment horizontal="center" vertical="center"/>
    </xf>
    <xf numFmtId="0" fontId="7" fillId="0" borderId="560" xfId="0" applyFont="1" applyFill="1" applyBorder="1" applyAlignment="1">
      <alignment horizontal="center" vertical="center"/>
    </xf>
    <xf numFmtId="0" fontId="7" fillId="0" borderId="525" xfId="0" applyFont="1" applyFill="1" applyBorder="1" applyAlignment="1">
      <alignment horizontal="center" vertical="center"/>
    </xf>
    <xf numFmtId="0" fontId="7" fillId="2" borderId="154" xfId="0" applyFont="1" applyFill="1" applyBorder="1" applyAlignment="1">
      <alignment horizontal="center" vertical="center"/>
    </xf>
    <xf numFmtId="0" fontId="7" fillId="2" borderId="619"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619" xfId="0" applyFont="1" applyFill="1" applyBorder="1" applyAlignment="1">
      <alignment horizontal="center" vertical="center"/>
    </xf>
    <xf numFmtId="0" fontId="7" fillId="0" borderId="202" xfId="0" applyFont="1" applyFill="1" applyBorder="1" applyAlignment="1">
      <alignment horizontal="center" vertical="center"/>
    </xf>
    <xf numFmtId="0" fontId="7" fillId="0" borderId="203" xfId="0" applyFont="1" applyFill="1" applyBorder="1" applyAlignment="1">
      <alignment horizontal="center" vertical="center"/>
    </xf>
    <xf numFmtId="0" fontId="7" fillId="0" borderId="283" xfId="0" applyFont="1" applyFill="1" applyBorder="1" applyAlignment="1">
      <alignment horizontal="center" vertical="center"/>
    </xf>
    <xf numFmtId="0" fontId="7" fillId="0" borderId="566" xfId="0" applyFont="1" applyFill="1" applyBorder="1" applyAlignment="1">
      <alignment horizontal="center" vertical="center" wrapText="1"/>
    </xf>
    <xf numFmtId="0" fontId="7" fillId="0" borderId="567" xfId="0" applyFont="1" applyFill="1" applyBorder="1" applyAlignment="1">
      <alignment horizontal="center" vertical="center" wrapText="1"/>
    </xf>
    <xf numFmtId="0" fontId="7" fillId="0" borderId="621" xfId="0" applyFont="1" applyFill="1" applyBorder="1" applyAlignment="1" applyProtection="1">
      <alignment horizontal="center" vertical="center"/>
      <protection locked="0"/>
    </xf>
    <xf numFmtId="0" fontId="7" fillId="0" borderId="622" xfId="0" applyFont="1" applyFill="1" applyBorder="1" applyAlignment="1" applyProtection="1">
      <alignment horizontal="center" vertical="center"/>
      <protection locked="0"/>
    </xf>
    <xf numFmtId="0" fontId="7" fillId="0" borderId="623" xfId="0" applyFont="1" applyFill="1" applyBorder="1" applyAlignment="1" applyProtection="1">
      <alignment horizontal="center" vertical="center"/>
      <protection locked="0"/>
    </xf>
    <xf numFmtId="0" fontId="10" fillId="0" borderId="624" xfId="0" applyFont="1" applyBorder="1" applyAlignment="1" applyProtection="1">
      <alignment horizontal="center" vertical="center" shrinkToFit="1"/>
      <protection locked="0"/>
    </xf>
    <xf numFmtId="0" fontId="10" fillId="0" borderId="625" xfId="0" applyFont="1" applyBorder="1" applyAlignment="1" applyProtection="1">
      <alignment horizontal="center" vertical="center" shrinkToFit="1"/>
      <protection locked="0"/>
    </xf>
    <xf numFmtId="0" fontId="7" fillId="0" borderId="0" xfId="0" applyFont="1" applyBorder="1" applyAlignment="1" applyProtection="1">
      <alignment horizontal="center"/>
    </xf>
    <xf numFmtId="0" fontId="7" fillId="0" borderId="559" xfId="0" applyFont="1" applyBorder="1" applyAlignment="1">
      <alignment horizontal="center" vertical="distributed" textRotation="255" justifyLastLine="1"/>
    </xf>
    <xf numFmtId="0" fontId="7" fillId="0" borderId="558" xfId="0" applyFont="1" applyFill="1" applyBorder="1" applyAlignment="1">
      <alignment horizontal="center" vertical="center"/>
    </xf>
    <xf numFmtId="0" fontId="7" fillId="0" borderId="571" xfId="0" applyFont="1" applyFill="1" applyBorder="1" applyAlignment="1">
      <alignment horizontal="center" vertical="center"/>
    </xf>
    <xf numFmtId="0" fontId="7" fillId="0" borderId="574" xfId="0" applyFont="1" applyFill="1" applyBorder="1" applyAlignment="1">
      <alignment horizontal="center" vertical="center"/>
    </xf>
    <xf numFmtId="0" fontId="7" fillId="0" borderId="626" xfId="0" applyFont="1" applyFill="1" applyBorder="1" applyAlignment="1">
      <alignment horizontal="center" vertical="center"/>
    </xf>
    <xf numFmtId="0" fontId="10" fillId="0" borderId="569" xfId="0" applyFont="1" applyBorder="1" applyAlignment="1" applyProtection="1">
      <alignment horizontal="center" vertical="center" shrinkToFit="1"/>
      <protection locked="0"/>
    </xf>
    <xf numFmtId="0" fontId="10" fillId="0" borderId="630" xfId="0" applyFont="1" applyBorder="1" applyAlignment="1" applyProtection="1">
      <alignment horizontal="center" vertical="center" shrinkToFit="1"/>
      <protection locked="0"/>
    </xf>
    <xf numFmtId="0" fontId="10" fillId="0" borderId="631" xfId="0" applyFont="1" applyBorder="1" applyAlignment="1">
      <alignment horizontal="center" vertical="center" wrapText="1" justifyLastLine="1"/>
    </xf>
    <xf numFmtId="0" fontId="10" fillId="0" borderId="632" xfId="0" applyFont="1" applyBorder="1" applyAlignment="1">
      <alignment horizontal="center" vertical="center" wrapText="1" justifyLastLine="1"/>
    </xf>
    <xf numFmtId="0" fontId="10" fillId="0" borderId="633" xfId="0" applyFont="1" applyBorder="1" applyAlignment="1">
      <alignment horizontal="center" vertical="center" wrapText="1" justifyLastLine="1"/>
    </xf>
    <xf numFmtId="0" fontId="7" fillId="0" borderId="0" xfId="0" applyFont="1" applyBorder="1" applyAlignment="1">
      <alignment horizontal="left" vertical="center" shrinkToFit="1"/>
    </xf>
    <xf numFmtId="0" fontId="10" fillId="0" borderId="634" xfId="0" applyFont="1" applyBorder="1" applyAlignment="1">
      <alignment horizontal="center" vertical="center" shrinkToFit="1"/>
    </xf>
    <xf numFmtId="0" fontId="10" fillId="0" borderId="60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76" xfId="0" applyFont="1" applyBorder="1" applyAlignment="1">
      <alignment horizontal="center" vertical="center" shrinkToFit="1"/>
    </xf>
    <xf numFmtId="0" fontId="10" fillId="0" borderId="616" xfId="0" applyFont="1" applyBorder="1" applyAlignment="1">
      <alignment horizontal="center" vertical="center" shrinkToFit="1"/>
    </xf>
    <xf numFmtId="0" fontId="7" fillId="0" borderId="635" xfId="0" applyFont="1" applyBorder="1" applyAlignment="1">
      <alignment horizontal="center" vertical="center" shrinkToFit="1"/>
    </xf>
    <xf numFmtId="0" fontId="7" fillId="0" borderId="636" xfId="0" applyFont="1" applyBorder="1" applyAlignment="1">
      <alignment horizontal="center" vertical="center" shrinkToFit="1"/>
    </xf>
    <xf numFmtId="0" fontId="7" fillId="0" borderId="638" xfId="0" applyFont="1" applyBorder="1" applyAlignment="1">
      <alignment horizontal="center" vertical="center" shrinkToFit="1"/>
    </xf>
    <xf numFmtId="0" fontId="38" fillId="0" borderId="634" xfId="0" applyFont="1" applyFill="1" applyBorder="1" applyAlignment="1">
      <alignment horizontal="center" vertical="center" wrapText="1"/>
    </xf>
    <xf numFmtId="0" fontId="38" fillId="0" borderId="639" xfId="0" applyFont="1" applyFill="1" applyBorder="1" applyAlignment="1">
      <alignment horizontal="center" vertical="center" wrapText="1"/>
    </xf>
    <xf numFmtId="0" fontId="38" fillId="0" borderId="640" xfId="0" applyFont="1" applyFill="1" applyBorder="1" applyAlignment="1">
      <alignment horizontal="center" vertical="center" wrapText="1"/>
    </xf>
    <xf numFmtId="0" fontId="10" fillId="0" borderId="641" xfId="0" applyFont="1" applyBorder="1" applyAlignment="1" applyProtection="1">
      <alignment horizontal="center" vertical="center" shrinkToFit="1"/>
      <protection locked="0"/>
    </xf>
    <xf numFmtId="0" fontId="10" fillId="0" borderId="637" xfId="0" applyFont="1" applyBorder="1" applyAlignment="1" applyProtection="1">
      <alignment horizontal="center" vertical="center" shrinkToFit="1"/>
      <protection locked="0"/>
    </xf>
    <xf numFmtId="0" fontId="10" fillId="0" borderId="644" xfId="0" applyFont="1" applyBorder="1" applyAlignment="1" applyProtection="1">
      <alignment horizontal="center" vertical="center" shrinkToFit="1"/>
      <protection locked="0"/>
    </xf>
    <xf numFmtId="0" fontId="10" fillId="0" borderId="609" xfId="0" applyFont="1" applyBorder="1" applyAlignment="1" applyProtection="1">
      <alignment horizontal="center" vertical="center" shrinkToFit="1"/>
      <protection locked="0"/>
    </xf>
    <xf numFmtId="0" fontId="10" fillId="0" borderId="642" xfId="0" applyFont="1" applyBorder="1" applyAlignment="1" applyProtection="1">
      <alignment horizontal="center" vertical="center" shrinkToFit="1"/>
      <protection locked="0"/>
    </xf>
    <xf numFmtId="0" fontId="10" fillId="0" borderId="612" xfId="0" applyFont="1" applyBorder="1" applyAlignment="1" applyProtection="1">
      <alignment horizontal="center" vertical="center" shrinkToFit="1"/>
      <protection locked="0"/>
    </xf>
    <xf numFmtId="0" fontId="7" fillId="0" borderId="627" xfId="0" applyFont="1" applyFill="1" applyBorder="1" applyAlignment="1" applyProtection="1">
      <alignment horizontal="center" vertical="center"/>
      <protection locked="0"/>
    </xf>
    <xf numFmtId="0" fontId="7" fillId="0" borderId="639" xfId="0" applyFont="1" applyBorder="1" applyAlignment="1" applyProtection="1">
      <alignment horizontal="center" vertical="center" shrinkToFit="1"/>
    </xf>
    <xf numFmtId="0" fontId="7" fillId="0" borderId="318" xfId="0" applyFont="1" applyBorder="1" applyAlignment="1" applyProtection="1">
      <alignment horizontal="center" vertical="center" shrinkToFit="1"/>
    </xf>
    <xf numFmtId="0" fontId="57" fillId="0" borderId="0" xfId="0" applyFont="1" applyAlignment="1">
      <alignment horizontal="left" vertical="center" wrapText="1"/>
    </xf>
    <xf numFmtId="0" fontId="1" fillId="0" borderId="0" xfId="0" applyFont="1" applyBorder="1" applyAlignment="1">
      <alignment horizontal="left" vertical="top" wrapText="1"/>
    </xf>
    <xf numFmtId="0" fontId="7" fillId="0" borderId="649" xfId="0" applyFont="1" applyBorder="1" applyAlignment="1">
      <alignment horizontal="center" vertical="center"/>
    </xf>
    <xf numFmtId="0" fontId="7" fillId="0" borderId="632" xfId="0" applyFont="1" applyBorder="1" applyAlignment="1">
      <alignment horizontal="center" vertical="center"/>
    </xf>
    <xf numFmtId="0" fontId="7" fillId="0" borderId="648" xfId="0" applyFont="1" applyBorder="1" applyAlignment="1">
      <alignment horizontal="center" vertical="center"/>
    </xf>
    <xf numFmtId="0" fontId="7" fillId="0" borderId="649" xfId="0" applyFont="1" applyFill="1" applyBorder="1" applyAlignment="1">
      <alignment horizontal="center" vertical="center"/>
    </xf>
    <xf numFmtId="0" fontId="7" fillId="0" borderId="648" xfId="0" applyFont="1" applyFill="1" applyBorder="1" applyAlignment="1">
      <alignment horizontal="center" vertical="center"/>
    </xf>
    <xf numFmtId="0" fontId="10" fillId="0" borderId="206" xfId="0" applyFont="1" applyBorder="1" applyAlignment="1">
      <alignment horizontal="center" vertical="center" wrapText="1" justifyLastLine="1"/>
    </xf>
    <xf numFmtId="0" fontId="10" fillId="0" borderId="202" xfId="0" applyFont="1" applyBorder="1" applyAlignment="1">
      <alignment horizontal="center" vertical="center" wrapText="1" justifyLastLine="1"/>
    </xf>
    <xf numFmtId="0" fontId="10" fillId="0" borderId="281" xfId="0" applyFont="1" applyBorder="1" applyAlignment="1">
      <alignment horizontal="center" vertical="center" wrapText="1" justifyLastLine="1"/>
    </xf>
    <xf numFmtId="0" fontId="10" fillId="0" borderId="207" xfId="0" applyFont="1" applyBorder="1" applyAlignment="1">
      <alignment horizontal="center" vertical="center" wrapText="1" justifyLastLine="1"/>
    </xf>
    <xf numFmtId="0" fontId="10" fillId="0" borderId="148" xfId="0" applyFont="1" applyBorder="1" applyAlignment="1">
      <alignment horizontal="center" vertical="center" wrapText="1" justifyLastLine="1"/>
    </xf>
    <xf numFmtId="0" fontId="10" fillId="0" borderId="323" xfId="0" applyFont="1" applyBorder="1" applyAlignment="1">
      <alignment horizontal="center" vertical="center" wrapText="1" justifyLastLine="1"/>
    </xf>
    <xf numFmtId="0" fontId="10" fillId="0" borderId="273" xfId="0" applyFont="1" applyBorder="1" applyAlignment="1">
      <alignment horizontal="center" vertical="center" wrapText="1" justifyLastLine="1"/>
    </xf>
    <xf numFmtId="0" fontId="10" fillId="0" borderId="272" xfId="0" applyFont="1" applyBorder="1" applyAlignment="1">
      <alignment horizontal="center" vertical="center" wrapText="1" justifyLastLine="1"/>
    </xf>
    <xf numFmtId="0" fontId="10" fillId="0" borderId="271" xfId="0" applyFont="1" applyBorder="1" applyAlignment="1">
      <alignment horizontal="center" vertical="center" wrapText="1" justifyLastLine="1"/>
    </xf>
    <xf numFmtId="0" fontId="10" fillId="0" borderId="324" xfId="0" applyFont="1" applyBorder="1" applyAlignment="1">
      <alignment horizontal="center" vertical="center" wrapText="1" justifyLastLine="1"/>
    </xf>
    <xf numFmtId="0" fontId="10" fillId="0" borderId="12" xfId="0" applyFont="1" applyBorder="1" applyAlignment="1">
      <alignment horizontal="center" vertical="center" wrapText="1" justifyLastLine="1"/>
    </xf>
    <xf numFmtId="0" fontId="7" fillId="0" borderId="634" xfId="0" applyFont="1" applyBorder="1" applyAlignment="1">
      <alignment horizontal="center" vertical="distributed" textRotation="255" justifyLastLine="1"/>
    </xf>
    <xf numFmtId="0" fontId="7" fillId="0" borderId="650" xfId="0" applyFont="1" applyBorder="1" applyAlignment="1">
      <alignment horizontal="center" vertical="distributed" textRotation="255" justifyLastLine="1"/>
    </xf>
    <xf numFmtId="0" fontId="7" fillId="0" borderId="11" xfId="0" applyFont="1" applyBorder="1" applyAlignment="1">
      <alignment horizontal="center" vertical="distributed" textRotation="255" justifyLastLine="1"/>
    </xf>
    <xf numFmtId="0" fontId="7" fillId="0" borderId="595" xfId="0" applyFont="1" applyBorder="1" applyAlignment="1">
      <alignment horizontal="center" vertical="distributed" textRotation="255" justifyLastLine="1"/>
    </xf>
    <xf numFmtId="0" fontId="7" fillId="0" borderId="652" xfId="0" applyFont="1" applyBorder="1" applyAlignment="1">
      <alignment horizontal="center" vertical="center"/>
    </xf>
    <xf numFmtId="0" fontId="7" fillId="0" borderId="653" xfId="0" applyFont="1" applyBorder="1" applyAlignment="1">
      <alignment horizontal="center" vertical="center"/>
    </xf>
    <xf numFmtId="0" fontId="7" fillId="0" borderId="654" xfId="0" applyFont="1" applyBorder="1" applyAlignment="1">
      <alignment horizontal="center" vertical="center"/>
    </xf>
    <xf numFmtId="0" fontId="7" fillId="0" borderId="655" xfId="0" applyFont="1" applyFill="1" applyBorder="1" applyAlignment="1">
      <alignment horizontal="center" vertical="center"/>
    </xf>
    <xf numFmtId="0" fontId="7" fillId="0" borderId="656" xfId="0" applyFont="1" applyFill="1" applyBorder="1" applyAlignment="1">
      <alignment horizontal="center" vertical="center"/>
    </xf>
    <xf numFmtId="0" fontId="7" fillId="2" borderId="655" xfId="0" applyFont="1" applyFill="1" applyBorder="1" applyAlignment="1">
      <alignment horizontal="center" vertical="center"/>
    </xf>
    <xf numFmtId="0" fontId="7" fillId="2" borderId="656" xfId="0" applyFont="1" applyFill="1" applyBorder="1" applyAlignment="1">
      <alignment horizontal="center" vertical="center"/>
    </xf>
    <xf numFmtId="0" fontId="10" fillId="0" borderId="634" xfId="0" applyFont="1" applyBorder="1" applyAlignment="1">
      <alignment horizontal="center" vertical="center" wrapText="1"/>
    </xf>
    <xf numFmtId="0" fontId="10" fillId="0" borderId="639" xfId="0" applyFont="1" applyBorder="1" applyAlignment="1">
      <alignment horizontal="center" vertical="center" wrapText="1"/>
    </xf>
    <xf numFmtId="0" fontId="10" fillId="0" borderId="650" xfId="0" applyFont="1" applyBorder="1" applyAlignment="1">
      <alignment horizontal="center" vertical="center" wrapText="1"/>
    </xf>
    <xf numFmtId="0" fontId="10" fillId="0" borderId="322" xfId="0" applyFont="1" applyBorder="1" applyAlignment="1">
      <alignment horizontal="center" vertical="center" wrapText="1"/>
    </xf>
    <xf numFmtId="0" fontId="10" fillId="0" borderId="270" xfId="0" applyFont="1" applyBorder="1" applyAlignment="1">
      <alignment horizontal="center" vertical="center" wrapText="1"/>
    </xf>
    <xf numFmtId="0" fontId="10" fillId="0" borderId="280" xfId="0" applyFont="1" applyBorder="1" applyAlignment="1">
      <alignment horizontal="center" vertical="center" wrapText="1"/>
    </xf>
    <xf numFmtId="0" fontId="10" fillId="0" borderId="651" xfId="0" applyFont="1" applyBorder="1" applyAlignment="1">
      <alignment horizontal="center" vertical="center" wrapText="1" justifyLastLine="1"/>
    </xf>
    <xf numFmtId="0" fontId="10" fillId="0" borderId="639" xfId="0" applyFont="1" applyBorder="1" applyAlignment="1">
      <alignment horizontal="center" vertical="center" wrapText="1" justifyLastLine="1"/>
    </xf>
    <xf numFmtId="0" fontId="10" fillId="0" borderId="640" xfId="0" applyFont="1" applyBorder="1" applyAlignment="1">
      <alignment horizontal="center" vertical="center" wrapText="1" justifyLastLine="1"/>
    </xf>
    <xf numFmtId="0" fontId="10" fillId="0" borderId="279" xfId="0" applyFont="1" applyBorder="1" applyAlignment="1">
      <alignment horizontal="center" vertical="center" wrapText="1" justifyLastLine="1"/>
    </xf>
    <xf numFmtId="0" fontId="10" fillId="0" borderId="270" xfId="0" applyFont="1" applyBorder="1" applyAlignment="1">
      <alignment horizontal="center" vertical="center" wrapText="1" justifyLastLine="1"/>
    </xf>
    <xf numFmtId="0" fontId="10" fillId="0" borderId="269" xfId="0" applyFont="1" applyBorder="1" applyAlignment="1">
      <alignment horizontal="center" vertical="center" wrapText="1" justifyLastLine="1"/>
    </xf>
    <xf numFmtId="0" fontId="7" fillId="0" borderId="657" xfId="0" applyFont="1" applyFill="1" applyBorder="1" applyAlignment="1">
      <alignment horizontal="center" vertical="center"/>
    </xf>
    <xf numFmtId="0" fontId="7" fillId="0" borderId="658" xfId="0" applyFont="1" applyBorder="1" applyAlignment="1">
      <alignment horizontal="center" vertical="center" wrapText="1"/>
    </xf>
    <xf numFmtId="0" fontId="7" fillId="0" borderId="659" xfId="0" applyFont="1" applyBorder="1" applyAlignment="1">
      <alignment horizontal="center" vertical="center" wrapText="1"/>
    </xf>
    <xf numFmtId="0" fontId="7" fillId="0" borderId="660" xfId="0" applyFont="1" applyBorder="1" applyAlignment="1">
      <alignment horizontal="center" vertical="center" wrapText="1"/>
    </xf>
    <xf numFmtId="0" fontId="7" fillId="0" borderId="577" xfId="0" applyFont="1" applyBorder="1" applyAlignment="1">
      <alignment horizontal="center" vertical="center" wrapText="1"/>
    </xf>
    <xf numFmtId="0" fontId="7" fillId="0" borderId="318" xfId="0" applyFont="1" applyBorder="1" applyAlignment="1">
      <alignment horizontal="center" vertical="center" wrapText="1"/>
    </xf>
    <xf numFmtId="0" fontId="7" fillId="0" borderId="664" xfId="0" applyFont="1" applyBorder="1" applyAlignment="1">
      <alignment horizontal="center" vertical="center" wrapText="1"/>
    </xf>
    <xf numFmtId="0" fontId="7" fillId="0" borderId="268" xfId="0" applyFont="1" applyFill="1" applyBorder="1" applyAlignment="1" applyProtection="1">
      <alignment horizontal="center" vertical="center"/>
      <protection locked="0"/>
    </xf>
    <xf numFmtId="0" fontId="7" fillId="0" borderId="267" xfId="0" applyFont="1" applyFill="1" applyBorder="1" applyAlignment="1" applyProtection="1">
      <alignment horizontal="center" vertical="center"/>
      <protection locked="0"/>
    </xf>
    <xf numFmtId="0" fontId="7" fillId="0" borderId="578" xfId="0" applyFont="1" applyFill="1" applyBorder="1" applyAlignment="1" applyProtection="1">
      <alignment horizontal="center" vertical="center"/>
      <protection locked="0"/>
    </xf>
    <xf numFmtId="0" fontId="7" fillId="0" borderId="664" xfId="0" applyFont="1" applyFill="1" applyBorder="1" applyAlignment="1" applyProtection="1">
      <alignment horizontal="center" vertical="center"/>
      <protection locked="0"/>
    </xf>
    <xf numFmtId="0" fontId="7" fillId="0" borderId="278" xfId="0" applyFont="1" applyFill="1" applyBorder="1" applyAlignment="1" applyProtection="1">
      <alignment horizontal="center" vertical="center"/>
      <protection locked="0"/>
    </xf>
    <xf numFmtId="0" fontId="7" fillId="0" borderId="27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18" xfId="0" applyFont="1" applyFill="1" applyBorder="1" applyAlignment="1" applyProtection="1">
      <alignment horizontal="center" vertical="center"/>
      <protection locked="0"/>
    </xf>
    <xf numFmtId="0" fontId="10" fillId="0" borderId="325" xfId="0" applyFont="1" applyBorder="1" applyAlignment="1">
      <alignment horizontal="center" vertical="center" wrapText="1" justifyLastLine="1"/>
    </xf>
    <xf numFmtId="0" fontId="10" fillId="0" borderId="326" xfId="0" applyFont="1" applyBorder="1" applyAlignment="1">
      <alignment horizontal="center" vertical="center" wrapText="1" justifyLastLine="1"/>
    </xf>
    <xf numFmtId="0" fontId="10" fillId="0" borderId="332" xfId="0" applyFont="1" applyBorder="1" applyAlignment="1">
      <alignment horizontal="center" vertical="center" wrapText="1" justifyLastLine="1"/>
    </xf>
    <xf numFmtId="0" fontId="10" fillId="0" borderId="275" xfId="0" applyFont="1" applyBorder="1" applyAlignment="1">
      <alignment horizontal="center" vertical="center" wrapText="1" justifyLastLine="1"/>
    </xf>
    <xf numFmtId="0" fontId="10" fillId="0" borderId="274" xfId="0" applyFont="1" applyBorder="1" applyAlignment="1">
      <alignment horizontal="center" vertical="center" wrapText="1" justifyLastLine="1"/>
    </xf>
    <xf numFmtId="0" fontId="0" fillId="0" borderId="661" xfId="0" applyFont="1" applyBorder="1" applyAlignment="1">
      <alignment horizontal="center" vertical="top" shrinkToFit="1"/>
    </xf>
    <xf numFmtId="0" fontId="0" fillId="0" borderId="662" xfId="0" applyFont="1" applyBorder="1" applyAlignment="1">
      <alignment horizontal="center" vertical="top" shrinkToFit="1"/>
    </xf>
    <xf numFmtId="0" fontId="0" fillId="0" borderId="663" xfId="0" applyFont="1" applyBorder="1" applyAlignment="1">
      <alignment horizontal="center" vertical="top" shrinkToFit="1"/>
    </xf>
    <xf numFmtId="0" fontId="10" fillId="0" borderId="665" xfId="0" applyFont="1" applyBorder="1" applyAlignment="1" applyProtection="1">
      <alignment horizontal="center" vertical="center" wrapText="1" justifyLastLine="1"/>
      <protection locked="0"/>
    </xf>
    <xf numFmtId="0" fontId="7" fillId="0" borderId="276" xfId="0" applyFont="1" applyFill="1" applyBorder="1" applyAlignment="1" applyProtection="1">
      <alignment horizontal="center" vertical="center"/>
      <protection locked="0"/>
    </xf>
    <xf numFmtId="0" fontId="7" fillId="0" borderId="579" xfId="0" applyFont="1" applyFill="1" applyBorder="1" applyAlignment="1" applyProtection="1">
      <alignment horizontal="center" vertical="center"/>
      <protection locked="0"/>
    </xf>
    <xf numFmtId="0" fontId="7" fillId="0" borderId="0" xfId="0" applyFont="1" applyBorder="1" applyAlignment="1">
      <alignment horizontal="center" vertical="top" shrinkToFit="1"/>
    </xf>
    <xf numFmtId="0" fontId="7" fillId="0" borderId="665" xfId="0" applyFont="1" applyBorder="1" applyAlignment="1">
      <alignment horizontal="center" vertical="top" shrinkToFit="1"/>
    </xf>
    <xf numFmtId="0" fontId="10" fillId="0" borderId="266" xfId="0" applyFont="1" applyBorder="1" applyAlignment="1" applyProtection="1">
      <alignment horizontal="center" vertical="center" wrapText="1"/>
      <protection locked="0"/>
    </xf>
    <xf numFmtId="0" fontId="10" fillId="0" borderId="267" xfId="0" applyFont="1" applyBorder="1" applyAlignment="1" applyProtection="1">
      <alignment horizontal="center" vertical="center" wrapText="1"/>
      <protection locked="0"/>
    </xf>
    <xf numFmtId="0" fontId="10" fillId="0" borderId="665" xfId="0" applyFont="1" applyBorder="1" applyAlignment="1" applyProtection="1">
      <alignment horizontal="center" vertical="center" wrapText="1"/>
      <protection locked="0"/>
    </xf>
    <xf numFmtId="0" fontId="10" fillId="0" borderId="666" xfId="0" applyFont="1" applyBorder="1" applyAlignment="1" applyProtection="1">
      <alignment horizontal="center" vertical="center" wrapText="1"/>
      <protection locked="0"/>
    </xf>
    <xf numFmtId="0" fontId="10" fillId="0" borderId="266" xfId="0" applyFont="1" applyBorder="1" applyAlignment="1" applyProtection="1">
      <alignment horizontal="center" vertical="center" wrapText="1" justifyLastLine="1"/>
      <protection locked="0"/>
    </xf>
    <xf numFmtId="0" fontId="10" fillId="0" borderId="276" xfId="0" applyFont="1" applyBorder="1" applyAlignment="1" applyProtection="1">
      <alignment horizontal="center" vertical="center" wrapText="1" justifyLastLine="1"/>
      <protection locked="0"/>
    </xf>
    <xf numFmtId="0" fontId="10" fillId="0" borderId="667" xfId="0" applyFont="1" applyBorder="1" applyAlignment="1" applyProtection="1">
      <alignment horizontal="center" vertical="center" wrapText="1" justifyLastLine="1"/>
      <protection locked="0"/>
    </xf>
    <xf numFmtId="0" fontId="7" fillId="0" borderId="633" xfId="0" applyFont="1" applyBorder="1" applyAlignment="1">
      <alignment horizontal="center" vertical="center"/>
    </xf>
    <xf numFmtId="0" fontId="10" fillId="0" borderId="595" xfId="0" applyFont="1" applyBorder="1" applyAlignment="1">
      <alignment horizontal="center" vertical="center" wrapText="1"/>
    </xf>
    <xf numFmtId="0" fontId="10" fillId="0" borderId="634" xfId="0" applyFont="1" applyBorder="1" applyAlignment="1">
      <alignment horizontal="center" vertical="center" wrapText="1" justifyLastLine="1"/>
    </xf>
    <xf numFmtId="0" fontId="10" fillId="0" borderId="11" xfId="0" applyFont="1" applyBorder="1" applyAlignment="1">
      <alignment horizontal="center" vertical="center" wrapText="1" justifyLastLine="1"/>
    </xf>
    <xf numFmtId="0" fontId="7" fillId="0" borderId="670" xfId="0" applyFont="1" applyBorder="1" applyAlignment="1">
      <alignment horizontal="center" vertical="distributed" textRotation="255" justifyLastLine="1"/>
    </xf>
    <xf numFmtId="0" fontId="7" fillId="0" borderId="671" xfId="0" applyFont="1" applyBorder="1" applyAlignment="1">
      <alignment horizontal="center" vertical="center" wrapText="1"/>
    </xf>
    <xf numFmtId="0" fontId="7" fillId="0" borderId="672" xfId="0" applyFont="1" applyBorder="1" applyAlignment="1">
      <alignment horizontal="center" vertical="center" wrapText="1"/>
    </xf>
    <xf numFmtId="0" fontId="7" fillId="0" borderId="672" xfId="0" applyFont="1" applyFill="1" applyBorder="1" applyAlignment="1" applyProtection="1">
      <alignment horizontal="center" vertical="center"/>
      <protection locked="0"/>
    </xf>
    <xf numFmtId="0" fontId="7" fillId="0" borderId="671" xfId="0" applyFont="1" applyFill="1" applyBorder="1" applyAlignment="1" applyProtection="1">
      <alignment horizontal="center" vertical="center"/>
      <protection locked="0"/>
    </xf>
    <xf numFmtId="0" fontId="7" fillId="0" borderId="0" xfId="0" applyFont="1" applyAlignment="1">
      <alignment vertical="center" wrapText="1"/>
    </xf>
    <xf numFmtId="0" fontId="30" fillId="0" borderId="0" xfId="0" applyFont="1" applyAlignment="1">
      <alignment horizontal="center"/>
    </xf>
    <xf numFmtId="0" fontId="7" fillId="0" borderId="257" xfId="0" applyFont="1" applyFill="1" applyBorder="1" applyAlignment="1" applyProtection="1">
      <alignment horizontal="center" vertical="center"/>
      <protection locked="0"/>
    </xf>
    <xf numFmtId="0" fontId="10" fillId="0" borderId="276" xfId="0" applyFont="1" applyBorder="1" applyAlignment="1" applyProtection="1">
      <alignment horizontal="center" vertical="center" wrapText="1"/>
      <protection locked="0"/>
    </xf>
    <xf numFmtId="0" fontId="10" fillId="0" borderId="667" xfId="0" applyFont="1" applyBorder="1" applyAlignment="1" applyProtection="1">
      <alignment horizontal="center" vertical="center" wrapText="1"/>
      <protection locked="0"/>
    </xf>
    <xf numFmtId="0" fontId="0" fillId="0" borderId="580" xfId="0" applyBorder="1" applyAlignment="1">
      <alignment horizontal="center" vertical="center" shrinkToFit="1"/>
    </xf>
    <xf numFmtId="0" fontId="0" fillId="0" borderId="551" xfId="0" applyFont="1" applyBorder="1" applyAlignment="1">
      <alignment horizontal="center" vertical="center" wrapText="1" justifyLastLine="1"/>
    </xf>
    <xf numFmtId="0" fontId="0" fillId="0" borderId="580" xfId="0" applyFont="1" applyBorder="1" applyAlignment="1">
      <alignment horizontal="center" vertical="center" wrapText="1" justifyLastLine="1"/>
    </xf>
    <xf numFmtId="0" fontId="0" fillId="0" borderId="552" xfId="0" applyFont="1" applyBorder="1" applyAlignment="1">
      <alignment horizontal="center" vertical="center" wrapText="1" justifyLastLine="1"/>
    </xf>
    <xf numFmtId="0" fontId="10" fillId="0" borderId="263" xfId="0" applyFont="1" applyBorder="1" applyAlignment="1" applyProtection="1">
      <alignment horizontal="center" vertical="center"/>
      <protection locked="0"/>
    </xf>
    <xf numFmtId="0" fontId="10" fillId="0" borderId="0" xfId="0" applyFont="1" applyBorder="1" applyAlignment="1">
      <alignment horizontal="distributed" vertical="center"/>
    </xf>
    <xf numFmtId="0" fontId="23" fillId="0" borderId="0" xfId="0" applyFont="1" applyAlignment="1">
      <alignment horizontal="center" vertical="center" shrinkToFit="1"/>
    </xf>
    <xf numFmtId="0" fontId="7" fillId="0" borderId="658" xfId="0" applyFont="1" applyBorder="1" applyAlignment="1">
      <alignment horizontal="center" vertical="center"/>
    </xf>
    <xf numFmtId="0" fontId="7" fillId="0" borderId="659" xfId="0" applyFont="1" applyBorder="1" applyAlignment="1">
      <alignment horizontal="center" vertical="center"/>
    </xf>
    <xf numFmtId="0" fontId="7" fillId="0" borderId="674" xfId="0" applyFont="1" applyBorder="1" applyAlignment="1">
      <alignment horizontal="center" vertical="center"/>
    </xf>
    <xf numFmtId="0" fontId="10" fillId="0" borderId="651" xfId="0" applyFont="1" applyBorder="1" applyAlignment="1">
      <alignment horizontal="center" vertical="center" wrapText="1"/>
    </xf>
    <xf numFmtId="0" fontId="10" fillId="0" borderId="651" xfId="0" applyFont="1" applyBorder="1" applyAlignment="1">
      <alignment horizontal="distributed" vertical="center" justifyLastLine="1"/>
    </xf>
    <xf numFmtId="0" fontId="10" fillId="0" borderId="639" xfId="0" applyFont="1" applyBorder="1" applyAlignment="1">
      <alignment horizontal="distributed" vertical="center" justifyLastLine="1"/>
    </xf>
    <xf numFmtId="0" fontId="10" fillId="0" borderId="640" xfId="0" applyFont="1" applyBorder="1" applyAlignment="1">
      <alignment horizontal="distributed" vertical="center" justifyLastLine="1"/>
    </xf>
    <xf numFmtId="0" fontId="10" fillId="0" borderId="634" xfId="0" applyFont="1" applyBorder="1" applyAlignment="1">
      <alignment horizontal="center" vertical="center"/>
    </xf>
    <xf numFmtId="0" fontId="10" fillId="0" borderId="639" xfId="0" applyFont="1" applyBorder="1" applyAlignment="1">
      <alignment horizontal="center" vertical="center"/>
    </xf>
    <xf numFmtId="0" fontId="10" fillId="0" borderId="640" xfId="0" applyFont="1" applyBorder="1" applyAlignment="1">
      <alignment horizontal="center" vertical="center"/>
    </xf>
    <xf numFmtId="0" fontId="6" fillId="0" borderId="677" xfId="0" applyFont="1" applyBorder="1" applyAlignment="1" applyProtection="1">
      <alignment horizontal="center" vertical="center" shrinkToFit="1"/>
      <protection locked="0"/>
    </xf>
    <xf numFmtId="0" fontId="6" fillId="0" borderId="6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665" xfId="0" applyFont="1" applyBorder="1" applyAlignment="1" applyProtection="1">
      <alignment horizontal="center" vertical="center" shrinkToFit="1"/>
      <protection locked="0"/>
    </xf>
    <xf numFmtId="0" fontId="6" fillId="0" borderId="67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65" xfId="0" applyFont="1" applyBorder="1" applyAlignment="1" applyProtection="1">
      <alignment horizontal="center" vertical="center"/>
      <protection locked="0"/>
    </xf>
    <xf numFmtId="0" fontId="13" fillId="0" borderId="581" xfId="0" applyFont="1" applyBorder="1" applyAlignment="1">
      <alignment vertical="center"/>
    </xf>
    <xf numFmtId="0" fontId="13" fillId="0" borderId="266" xfId="0" applyFont="1" applyBorder="1" applyAlignment="1">
      <alignment vertical="center"/>
    </xf>
    <xf numFmtId="0" fontId="13" fillId="0" borderId="258" xfId="0" applyFont="1" applyBorder="1" applyAlignment="1">
      <alignment vertical="center"/>
    </xf>
    <xf numFmtId="0" fontId="13" fillId="0" borderId="0" xfId="0" applyFont="1" applyBorder="1" applyAlignment="1">
      <alignment vertical="center"/>
    </xf>
    <xf numFmtId="0" fontId="13" fillId="0" borderId="259" xfId="0" applyFont="1" applyBorder="1" applyAlignment="1">
      <alignment vertical="center"/>
    </xf>
    <xf numFmtId="0" fontId="13" fillId="0" borderId="260" xfId="0" applyFont="1" applyBorder="1" applyAlignment="1">
      <alignment vertical="center"/>
    </xf>
    <xf numFmtId="0" fontId="16" fillId="0" borderId="266" xfId="0" applyFont="1" applyBorder="1" applyAlignment="1">
      <alignment vertical="center" wrapText="1"/>
    </xf>
    <xf numFmtId="0" fontId="16" fillId="0" borderId="0" xfId="0" applyFont="1" applyBorder="1" applyAlignment="1">
      <alignment vertical="center" wrapText="1"/>
    </xf>
    <xf numFmtId="0" fontId="16" fillId="0" borderId="260" xfId="0" applyFont="1" applyBorder="1" applyAlignment="1">
      <alignment vertical="center" wrapText="1"/>
    </xf>
    <xf numFmtId="0" fontId="19" fillId="0" borderId="682" xfId="0" applyFont="1" applyBorder="1" applyAlignment="1" applyProtection="1">
      <alignment horizontal="right" vertical="center" shrinkToFit="1"/>
      <protection locked="0"/>
    </xf>
    <xf numFmtId="0" fontId="19" fillId="0" borderId="683" xfId="0" applyFont="1" applyBorder="1" applyAlignment="1" applyProtection="1">
      <alignment horizontal="right" vertical="center" shrinkToFit="1"/>
      <protection locked="0"/>
    </xf>
    <xf numFmtId="3" fontId="19" fillId="0" borderId="682" xfId="0" applyNumberFormat="1" applyFont="1" applyBorder="1" applyAlignment="1" applyProtection="1">
      <alignment horizontal="right" vertical="center" shrinkToFit="1"/>
      <protection locked="0"/>
    </xf>
    <xf numFmtId="3" fontId="19" fillId="0" borderId="684" xfId="0" applyNumberFormat="1" applyFont="1" applyBorder="1" applyAlignment="1" applyProtection="1">
      <alignment horizontal="right" vertical="center" shrinkToFit="1"/>
      <protection locked="0"/>
    </xf>
    <xf numFmtId="3" fontId="19" fillId="0" borderId="683" xfId="0" applyNumberFormat="1" applyFont="1" applyBorder="1" applyAlignment="1" applyProtection="1">
      <alignment horizontal="right" vertical="center" shrinkToFit="1"/>
      <protection locked="0"/>
    </xf>
    <xf numFmtId="0" fontId="10" fillId="0" borderId="685" xfId="0" applyFont="1" applyBorder="1" applyAlignment="1">
      <alignment horizontal="center" vertical="center" wrapText="1"/>
    </xf>
    <xf numFmtId="0" fontId="10" fillId="0" borderId="665" xfId="0" applyFont="1" applyBorder="1" applyAlignment="1">
      <alignment horizontal="center" vertical="center" wrapText="1"/>
    </xf>
    <xf numFmtId="0" fontId="10" fillId="0" borderId="655" xfId="0" applyFont="1" applyBorder="1" applyAlignment="1">
      <alignment horizontal="center" vertical="center" wrapText="1"/>
    </xf>
    <xf numFmtId="0" fontId="10" fillId="0" borderId="687" xfId="0" applyFont="1" applyBorder="1" applyAlignment="1">
      <alignment horizontal="center" vertical="center" wrapText="1"/>
    </xf>
    <xf numFmtId="0" fontId="10" fillId="0" borderId="651" xfId="0" applyFont="1" applyBorder="1" applyAlignment="1">
      <alignment horizontal="center" vertical="center" justifyLastLine="1"/>
    </xf>
    <xf numFmtId="0" fontId="10" fillId="0" borderId="639" xfId="0" applyFont="1" applyBorder="1" applyAlignment="1">
      <alignment horizontal="center" vertical="center" justifyLastLine="1"/>
    </xf>
    <xf numFmtId="0" fontId="10" fillId="0" borderId="651" xfId="0" applyFont="1" applyBorder="1" applyAlignment="1">
      <alignment horizontal="center" vertical="center"/>
    </xf>
    <xf numFmtId="0" fontId="10" fillId="0" borderId="650" xfId="0" applyFont="1" applyBorder="1" applyAlignment="1">
      <alignment horizontal="center" vertical="center"/>
    </xf>
    <xf numFmtId="0" fontId="6" fillId="0" borderId="598" xfId="0" applyFont="1" applyBorder="1" applyAlignment="1" applyProtection="1">
      <alignment horizontal="center" vertical="center"/>
      <protection locked="0"/>
    </xf>
    <xf numFmtId="0" fontId="17" fillId="0" borderId="690" xfId="0" applyFont="1" applyBorder="1" applyAlignment="1" applyProtection="1">
      <alignment horizontal="center" vertical="top" wrapText="1"/>
      <protection locked="0"/>
    </xf>
    <xf numFmtId="0" fontId="17" fillId="0" borderId="598" xfId="0" applyFont="1" applyBorder="1" applyAlignment="1" applyProtection="1">
      <alignment horizontal="center" vertical="top" wrapText="1"/>
      <protection locked="0"/>
    </xf>
    <xf numFmtId="0" fontId="17" fillId="0" borderId="691" xfId="0" applyFont="1" applyBorder="1" applyAlignment="1" applyProtection="1">
      <alignment horizontal="center" vertical="top" wrapText="1"/>
      <protection locked="0"/>
    </xf>
    <xf numFmtId="0" fontId="17" fillId="0" borderId="76" xfId="0" applyFont="1" applyBorder="1" applyAlignment="1" applyProtection="1">
      <alignment horizontal="center" vertical="top" wrapText="1"/>
      <protection locked="0"/>
    </xf>
    <xf numFmtId="0" fontId="17" fillId="0" borderId="0" xfId="0" applyFont="1" applyBorder="1" applyAlignment="1" applyProtection="1">
      <alignment horizontal="center" vertical="top" wrapText="1"/>
      <protection locked="0"/>
    </xf>
    <xf numFmtId="0" fontId="17" fillId="0" borderId="71" xfId="0" applyFont="1" applyBorder="1" applyAlignment="1" applyProtection="1">
      <alignment horizontal="center" vertical="top" wrapText="1"/>
      <protection locked="0"/>
    </xf>
    <xf numFmtId="0" fontId="17" fillId="0" borderId="302" xfId="0" applyFont="1" applyBorder="1" applyAlignment="1" applyProtection="1">
      <alignment horizontal="center" vertical="top" wrapText="1"/>
      <protection locked="0"/>
    </xf>
    <xf numFmtId="0" fontId="17" fillId="0" borderId="287" xfId="0" applyFont="1" applyBorder="1" applyAlignment="1" applyProtection="1">
      <alignment horizontal="center" vertical="top" wrapText="1"/>
      <protection locked="0"/>
    </xf>
    <xf numFmtId="0" fontId="17" fillId="0" borderId="286" xfId="0" applyFont="1" applyBorder="1" applyAlignment="1" applyProtection="1">
      <alignment horizontal="center" vertical="top" wrapText="1"/>
      <protection locked="0"/>
    </xf>
    <xf numFmtId="0" fontId="19" fillId="0" borderId="692" xfId="0" applyFont="1" applyBorder="1" applyAlignment="1" applyProtection="1">
      <alignment horizontal="right" vertical="center" shrinkToFit="1"/>
      <protection locked="0"/>
    </xf>
    <xf numFmtId="0" fontId="19" fillId="0" borderId="693" xfId="0" applyFont="1" applyBorder="1" applyAlignment="1" applyProtection="1">
      <alignment horizontal="right" vertical="center" shrinkToFit="1"/>
      <protection locked="0"/>
    </xf>
    <xf numFmtId="3" fontId="19" fillId="0" borderId="692" xfId="0" applyNumberFormat="1" applyFont="1" applyBorder="1" applyAlignment="1" applyProtection="1">
      <alignment horizontal="right" vertical="center" shrinkToFit="1"/>
      <protection locked="0"/>
    </xf>
    <xf numFmtId="3" fontId="19" fillId="0" borderId="694" xfId="0" applyNumberFormat="1" applyFont="1" applyBorder="1" applyAlignment="1" applyProtection="1">
      <alignment horizontal="right" vertical="center" shrinkToFit="1"/>
      <protection locked="0"/>
    </xf>
    <xf numFmtId="3" fontId="19" fillId="0" borderId="693" xfId="0" applyNumberFormat="1" applyFont="1" applyBorder="1" applyAlignment="1" applyProtection="1">
      <alignment horizontal="right" vertical="center" shrinkToFit="1"/>
      <protection locked="0"/>
    </xf>
    <xf numFmtId="0" fontId="17" fillId="0" borderId="686" xfId="0" applyFont="1" applyBorder="1" applyAlignment="1" applyProtection="1">
      <alignment horizontal="center" vertical="center" wrapText="1"/>
      <protection locked="0"/>
    </xf>
    <xf numFmtId="0" fontId="17" fillId="0" borderId="665" xfId="0" applyFont="1" applyBorder="1" applyAlignment="1" applyProtection="1">
      <alignment horizontal="center" vertical="center" wrapText="1"/>
      <protection locked="0"/>
    </xf>
    <xf numFmtId="0" fontId="17" fillId="0" borderId="673" xfId="0" applyFont="1" applyBorder="1" applyAlignment="1" applyProtection="1">
      <alignment horizontal="center" vertical="center" wrapText="1"/>
      <protection locked="0"/>
    </xf>
    <xf numFmtId="0" fontId="10" fillId="0" borderId="650" xfId="0" applyFont="1" applyBorder="1" applyAlignment="1">
      <alignment horizontal="distributed" vertical="center" justifyLastLine="1"/>
    </xf>
    <xf numFmtId="0" fontId="10" fillId="0" borderId="697"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701" xfId="0" applyFont="1" applyBorder="1" applyAlignment="1">
      <alignment horizontal="center" vertical="center" textRotation="255"/>
    </xf>
    <xf numFmtId="0" fontId="19" fillId="0" borderId="690" xfId="0" applyFont="1" applyBorder="1" applyAlignment="1" applyProtection="1">
      <alignment horizontal="center" vertical="center" shrinkToFit="1"/>
      <protection locked="0"/>
    </xf>
    <xf numFmtId="0" fontId="19" fillId="0" borderId="598" xfId="0" applyFont="1" applyBorder="1" applyAlignment="1" applyProtection="1">
      <alignment horizontal="center" vertical="center" shrinkToFit="1"/>
      <protection locked="0"/>
    </xf>
    <xf numFmtId="0" fontId="19" fillId="0" borderId="76"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694" xfId="0" applyFont="1" applyBorder="1" applyAlignment="1" applyProtection="1">
      <alignment horizontal="right" vertical="center" shrinkToFit="1"/>
      <protection locked="0"/>
    </xf>
    <xf numFmtId="0" fontId="19" fillId="0" borderId="77" xfId="0" applyFont="1" applyBorder="1" applyAlignment="1" applyProtection="1">
      <alignment horizontal="center" vertical="center" shrinkToFit="1"/>
      <protection locked="0"/>
    </xf>
    <xf numFmtId="0" fontId="19" fillId="0" borderId="66" xfId="0" applyFont="1" applyBorder="1" applyAlignment="1" applyProtection="1">
      <alignment horizontal="center" vertical="center" shrinkToFit="1"/>
      <protection locked="0"/>
    </xf>
    <xf numFmtId="176" fontId="17" fillId="0" borderId="300" xfId="0" applyNumberFormat="1" applyFont="1" applyBorder="1" applyAlignment="1" applyProtection="1">
      <alignment horizontal="center" vertical="center" wrapText="1"/>
      <protection locked="0"/>
    </xf>
    <xf numFmtId="176" fontId="17" fillId="0" borderId="299" xfId="0" applyNumberFormat="1" applyFont="1" applyBorder="1" applyAlignment="1" applyProtection="1">
      <alignment horizontal="center" vertical="center" wrapText="1"/>
      <protection locked="0"/>
    </xf>
    <xf numFmtId="176" fontId="17" fillId="0" borderId="0" xfId="0" applyNumberFormat="1" applyFont="1" applyBorder="1" applyAlignment="1" applyProtection="1">
      <alignment horizontal="center" vertical="center" wrapText="1"/>
      <protection locked="0"/>
    </xf>
    <xf numFmtId="176" fontId="17" fillId="0" borderId="71" xfId="0" applyNumberFormat="1" applyFont="1" applyBorder="1" applyAlignment="1" applyProtection="1">
      <alignment horizontal="center" vertical="center" wrapText="1"/>
      <protection locked="0"/>
    </xf>
    <xf numFmtId="176" fontId="17" fillId="0" borderId="66" xfId="0" applyNumberFormat="1" applyFont="1" applyBorder="1" applyAlignment="1" applyProtection="1">
      <alignment horizontal="center" vertical="center" wrapText="1"/>
      <protection locked="0"/>
    </xf>
    <xf numFmtId="176" fontId="17" fillId="0" borderId="162" xfId="0" applyNumberFormat="1" applyFont="1" applyBorder="1" applyAlignment="1" applyProtection="1">
      <alignment horizontal="center" vertical="center" wrapText="1"/>
      <protection locked="0"/>
    </xf>
    <xf numFmtId="0" fontId="10" fillId="0" borderId="96" xfId="0" applyFont="1" applyBorder="1" applyAlignment="1">
      <alignment horizontal="center" vertical="center" wrapText="1"/>
    </xf>
    <xf numFmtId="0" fontId="17" fillId="0" borderId="77" xfId="0" applyFont="1" applyBorder="1" applyAlignment="1" applyProtection="1">
      <alignment horizontal="center" vertical="center" wrapText="1"/>
      <protection locked="0"/>
    </xf>
    <xf numFmtId="0" fontId="10" fillId="0" borderId="700" xfId="0" applyFont="1" applyBorder="1" applyAlignment="1">
      <alignment horizontal="center" vertical="center" wrapText="1"/>
    </xf>
    <xf numFmtId="176" fontId="17" fillId="0" borderId="690" xfId="0" applyNumberFormat="1" applyFont="1" applyBorder="1" applyAlignment="1" applyProtection="1">
      <alignment horizontal="center" vertical="top" wrapText="1"/>
      <protection locked="0"/>
    </xf>
    <xf numFmtId="176" fontId="17" fillId="0" borderId="598" xfId="0" applyNumberFormat="1" applyFont="1" applyBorder="1" applyAlignment="1" applyProtection="1">
      <alignment horizontal="center" vertical="top" wrapText="1"/>
      <protection locked="0"/>
    </xf>
    <xf numFmtId="176" fontId="17" fillId="0" borderId="691" xfId="0" applyNumberFormat="1" applyFont="1" applyBorder="1" applyAlignment="1" applyProtection="1">
      <alignment horizontal="center" vertical="top" wrapText="1"/>
      <protection locked="0"/>
    </xf>
    <xf numFmtId="176" fontId="17" fillId="0" borderId="76" xfId="0" applyNumberFormat="1" applyFont="1" applyBorder="1" applyAlignment="1" applyProtection="1">
      <alignment horizontal="center" vertical="top" wrapText="1"/>
      <protection locked="0"/>
    </xf>
    <xf numFmtId="176" fontId="17" fillId="0" borderId="0" xfId="0" applyNumberFormat="1" applyFont="1" applyBorder="1" applyAlignment="1" applyProtection="1">
      <alignment horizontal="center" vertical="top" wrapText="1"/>
      <protection locked="0"/>
    </xf>
    <xf numFmtId="176" fontId="17" fillId="0" borderId="71" xfId="0" applyNumberFormat="1" applyFont="1" applyBorder="1" applyAlignment="1" applyProtection="1">
      <alignment horizontal="center" vertical="top" wrapText="1"/>
      <protection locked="0"/>
    </xf>
    <xf numFmtId="176" fontId="17" fillId="0" borderId="302" xfId="0" applyNumberFormat="1" applyFont="1" applyBorder="1" applyAlignment="1" applyProtection="1">
      <alignment horizontal="center" vertical="top" wrapText="1"/>
      <protection locked="0"/>
    </xf>
    <xf numFmtId="176" fontId="17" fillId="0" borderId="287" xfId="0" applyNumberFormat="1" applyFont="1" applyBorder="1" applyAlignment="1" applyProtection="1">
      <alignment horizontal="center" vertical="top" wrapText="1"/>
      <protection locked="0"/>
    </xf>
    <xf numFmtId="176" fontId="17" fillId="0" borderId="286" xfId="0" applyNumberFormat="1" applyFont="1" applyBorder="1" applyAlignment="1" applyProtection="1">
      <alignment horizontal="center" vertical="top" wrapText="1"/>
      <protection locked="0"/>
    </xf>
    <xf numFmtId="176" fontId="17" fillId="0" borderId="301" xfId="0" applyNumberFormat="1" applyFont="1" applyBorder="1" applyAlignment="1" applyProtection="1">
      <alignment horizontal="center" vertical="center" wrapText="1"/>
      <protection locked="0"/>
    </xf>
    <xf numFmtId="176" fontId="17" fillId="0" borderId="76" xfId="0" applyNumberFormat="1" applyFont="1" applyBorder="1" applyAlignment="1" applyProtection="1">
      <alignment horizontal="center" vertical="center" wrapText="1"/>
      <protection locked="0"/>
    </xf>
    <xf numFmtId="176" fontId="17" fillId="0" borderId="686" xfId="0" applyNumberFormat="1" applyFont="1" applyBorder="1" applyAlignment="1" applyProtection="1">
      <alignment horizontal="center" vertical="center" wrapText="1"/>
      <protection locked="0"/>
    </xf>
    <xf numFmtId="176" fontId="17" fillId="0" borderId="665" xfId="0" applyNumberFormat="1" applyFont="1" applyBorder="1" applyAlignment="1" applyProtection="1">
      <alignment horizontal="center" vertical="center" wrapText="1"/>
      <protection locked="0"/>
    </xf>
    <xf numFmtId="176" fontId="17" fillId="0" borderId="673" xfId="0" applyNumberFormat="1" applyFont="1" applyBorder="1" applyAlignment="1" applyProtection="1">
      <alignment horizontal="center" vertical="center" wrapText="1"/>
      <protection locked="0"/>
    </xf>
    <xf numFmtId="0" fontId="10" fillId="0" borderId="703" xfId="0" applyFont="1" applyBorder="1" applyAlignment="1">
      <alignment horizontal="center" vertical="center" wrapText="1"/>
    </xf>
    <xf numFmtId="0" fontId="10" fillId="0" borderId="702" xfId="0" applyFont="1" applyBorder="1" applyAlignment="1">
      <alignment horizontal="center" vertical="center" wrapText="1"/>
    </xf>
    <xf numFmtId="0" fontId="10" fillId="0" borderId="576" xfId="0" applyFont="1" applyBorder="1" applyAlignment="1">
      <alignment horizontal="center" vertical="center" textRotation="255"/>
    </xf>
  </cellXfs>
  <cellStyles count="9">
    <cellStyle name="ハイパーリンク" xfId="8" builtinId="8"/>
    <cellStyle name="桁区切り" xfId="6" builtinId="6"/>
    <cellStyle name="通貨" xfId="1" builtinId="7"/>
    <cellStyle name="標準" xfId="0" builtinId="0"/>
    <cellStyle name="標準 2" xfId="3"/>
    <cellStyle name="標準 2 2" xfId="4"/>
    <cellStyle name="標準 3" xfId="5"/>
    <cellStyle name="標準 4" xfId="7"/>
    <cellStyle name="標準_平成20年度私立学校教育助成金調査表（Ｂ表）高等学校・中学校・小学校用" xfId="2"/>
  </cellStyles>
  <dxfs count="1">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19050</xdr:colOff>
      <xdr:row>30</xdr:row>
      <xdr:rowOff>0</xdr:rowOff>
    </xdr:from>
    <xdr:to>
      <xdr:col>26</xdr:col>
      <xdr:colOff>114300</xdr:colOff>
      <xdr:row>31</xdr:row>
      <xdr:rowOff>28575</xdr:rowOff>
    </xdr:to>
    <xdr:pic>
      <xdr:nvPicPr>
        <xdr:cNvPr id="10242" name="Picture 2" descr="シンボルマーク"/>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0" y="10582275"/>
          <a:ext cx="4953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61</xdr:col>
      <xdr:colOff>17320</xdr:colOff>
      <xdr:row>1</xdr:row>
      <xdr:rowOff>0</xdr:rowOff>
    </xdr:from>
    <xdr:to>
      <xdr:col>78</xdr:col>
      <xdr:colOff>155865</xdr:colOff>
      <xdr:row>15</xdr:row>
      <xdr:rowOff>191338</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62365" y="155864"/>
          <a:ext cx="3065318" cy="2771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158750</xdr:colOff>
      <xdr:row>1</xdr:row>
      <xdr:rowOff>0</xdr:rowOff>
    </xdr:from>
    <xdr:to>
      <xdr:col>43</xdr:col>
      <xdr:colOff>120650</xdr:colOff>
      <xdr:row>6</xdr:row>
      <xdr:rowOff>95250</xdr:rowOff>
    </xdr:to>
    <xdr:sp macro="" textlink="">
      <xdr:nvSpPr>
        <xdr:cNvPr id="2" name="正方形/長方形 1"/>
        <xdr:cNvSpPr/>
      </xdr:nvSpPr>
      <xdr:spPr bwMode="auto">
        <a:xfrm>
          <a:off x="3511550" y="152400"/>
          <a:ext cx="5762625" cy="15049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400"/>
            <a:t>このページは授業料減免実績がある場合に使用してください。</a:t>
          </a:r>
          <a:endParaRPr kumimoji="1" lang="en-US" altLang="ja-JP" sz="2400"/>
        </a:p>
        <a:p>
          <a:pPr algn="l"/>
          <a:r>
            <a:rPr kumimoji="1" lang="ja-JP" altLang="en-US" sz="2400"/>
            <a:t>実績が無い場合は提出不要です。</a:t>
          </a:r>
          <a:endParaRPr kumimoji="1" lang="en-US" altLang="ja-JP" sz="24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19050</xdr:colOff>
      <xdr:row>20</xdr:row>
      <xdr:rowOff>0</xdr:rowOff>
    </xdr:from>
    <xdr:to>
      <xdr:col>26</xdr:col>
      <xdr:colOff>114300</xdr:colOff>
      <xdr:row>21</xdr:row>
      <xdr:rowOff>66675</xdr:rowOff>
    </xdr:to>
    <xdr:pic>
      <xdr:nvPicPr>
        <xdr:cNvPr id="2" name="Picture 2" descr="シンボルマーク"/>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8170" y="7985760"/>
          <a:ext cx="46101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41</xdr:row>
      <xdr:rowOff>428625</xdr:rowOff>
    </xdr:from>
    <xdr:to>
      <xdr:col>4</xdr:col>
      <xdr:colOff>123825</xdr:colOff>
      <xdr:row>41</xdr:row>
      <xdr:rowOff>428625</xdr:rowOff>
    </xdr:to>
    <xdr:sp macro="" textlink="">
      <xdr:nvSpPr>
        <xdr:cNvPr id="2" name="Line 1"/>
        <xdr:cNvSpPr>
          <a:spLocks noChangeShapeType="1"/>
        </xdr:cNvSpPr>
      </xdr:nvSpPr>
      <xdr:spPr bwMode="auto">
        <a:xfrm>
          <a:off x="668655" y="7202805"/>
          <a:ext cx="3086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200025</xdr:colOff>
      <xdr:row>13</xdr:row>
      <xdr:rowOff>219075</xdr:rowOff>
    </xdr:from>
    <xdr:to>
      <xdr:col>25</xdr:col>
      <xdr:colOff>200025</xdr:colOff>
      <xdr:row>20</xdr:row>
      <xdr:rowOff>238125</xdr:rowOff>
    </xdr:to>
    <xdr:sp macro="" textlink="">
      <xdr:nvSpPr>
        <xdr:cNvPr id="3" name="Line 7"/>
        <xdr:cNvSpPr>
          <a:spLocks noChangeShapeType="1"/>
        </xdr:cNvSpPr>
      </xdr:nvSpPr>
      <xdr:spPr bwMode="auto">
        <a:xfrm>
          <a:off x="5442585" y="3061335"/>
          <a:ext cx="0" cy="14592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20</xdr:row>
      <xdr:rowOff>238125</xdr:rowOff>
    </xdr:from>
    <xdr:to>
      <xdr:col>25</xdr:col>
      <xdr:colOff>200025</xdr:colOff>
      <xdr:row>21</xdr:row>
      <xdr:rowOff>0</xdr:rowOff>
    </xdr:to>
    <xdr:sp macro="" textlink="">
      <xdr:nvSpPr>
        <xdr:cNvPr id="4" name="Line 8"/>
        <xdr:cNvSpPr>
          <a:spLocks noChangeShapeType="1"/>
        </xdr:cNvSpPr>
      </xdr:nvSpPr>
      <xdr:spPr bwMode="auto">
        <a:xfrm flipH="1">
          <a:off x="678180" y="4520565"/>
          <a:ext cx="4764405" cy="57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0</xdr:rowOff>
    </xdr:from>
    <xdr:to>
      <xdr:col>3</xdr:col>
      <xdr:colOff>28575</xdr:colOff>
      <xdr:row>41</xdr:row>
      <xdr:rowOff>428625</xdr:rowOff>
    </xdr:to>
    <xdr:sp macro="" textlink="">
      <xdr:nvSpPr>
        <xdr:cNvPr id="5" name="Line 9"/>
        <xdr:cNvSpPr>
          <a:spLocks noChangeShapeType="1"/>
        </xdr:cNvSpPr>
      </xdr:nvSpPr>
      <xdr:spPr bwMode="auto">
        <a:xfrm>
          <a:off x="668655" y="4526280"/>
          <a:ext cx="0" cy="2676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161925</xdr:colOff>
      <xdr:row>22</xdr:row>
      <xdr:rowOff>123825</xdr:rowOff>
    </xdr:from>
    <xdr:to>
      <xdr:col>88</xdr:col>
      <xdr:colOff>161925</xdr:colOff>
      <xdr:row>22</xdr:row>
      <xdr:rowOff>123825</xdr:rowOff>
    </xdr:to>
    <xdr:sp macro="" textlink="">
      <xdr:nvSpPr>
        <xdr:cNvPr id="6" name="Line 11"/>
        <xdr:cNvSpPr>
          <a:spLocks noChangeShapeType="1"/>
        </xdr:cNvSpPr>
      </xdr:nvSpPr>
      <xdr:spPr bwMode="auto">
        <a:xfrm>
          <a:off x="18419445" y="4863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13</xdr:row>
      <xdr:rowOff>219075</xdr:rowOff>
    </xdr:from>
    <xdr:to>
      <xdr:col>25</xdr:col>
      <xdr:colOff>190500</xdr:colOff>
      <xdr:row>13</xdr:row>
      <xdr:rowOff>219075</xdr:rowOff>
    </xdr:to>
    <xdr:sp macro="" textlink="">
      <xdr:nvSpPr>
        <xdr:cNvPr id="7" name="Line 14"/>
        <xdr:cNvSpPr>
          <a:spLocks noChangeShapeType="1"/>
        </xdr:cNvSpPr>
      </xdr:nvSpPr>
      <xdr:spPr bwMode="auto">
        <a:xfrm>
          <a:off x="4512945" y="3061335"/>
          <a:ext cx="9201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12</xdr:row>
      <xdr:rowOff>0</xdr:rowOff>
    </xdr:from>
    <xdr:to>
      <xdr:col>9</xdr:col>
      <xdr:colOff>85725</xdr:colOff>
      <xdr:row>19</xdr:row>
      <xdr:rowOff>85725</xdr:rowOff>
    </xdr:to>
    <xdr:sp macro="" textlink="">
      <xdr:nvSpPr>
        <xdr:cNvPr id="8" name="Line 21"/>
        <xdr:cNvSpPr>
          <a:spLocks noChangeShapeType="1"/>
        </xdr:cNvSpPr>
      </xdr:nvSpPr>
      <xdr:spPr bwMode="auto">
        <a:xfrm>
          <a:off x="1929765" y="2476500"/>
          <a:ext cx="0" cy="180784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173183</xdr:colOff>
      <xdr:row>70</xdr:row>
      <xdr:rowOff>155863</xdr:rowOff>
    </xdr:from>
    <xdr:to>
      <xdr:col>51</xdr:col>
      <xdr:colOff>60326</xdr:colOff>
      <xdr:row>72</xdr:row>
      <xdr:rowOff>301626</xdr:rowOff>
    </xdr:to>
    <xdr:sp macro="" textlink="">
      <xdr:nvSpPr>
        <xdr:cNvPr id="9" name="正方形/長方形 8"/>
        <xdr:cNvSpPr/>
      </xdr:nvSpPr>
      <xdr:spPr bwMode="auto">
        <a:xfrm>
          <a:off x="9896303" y="16363603"/>
          <a:ext cx="953943" cy="70964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4600" b="1">
              <a:latin typeface="ＭＳ Ｐゴシック" panose="020B0600070205080204" pitchFamily="50" charset="-128"/>
              <a:ea typeface="ＭＳ Ｐゴシック" panose="020B0600070205080204" pitchFamily="50" charset="-128"/>
            </a:rPr>
            <a:t>39</a:t>
          </a:r>
        </a:p>
      </xdr:txBody>
    </xdr:sp>
    <xdr:clientData/>
  </xdr:twoCellAnchor>
  <xdr:twoCellAnchor>
    <xdr:from>
      <xdr:col>3</xdr:col>
      <xdr:colOff>28575</xdr:colOff>
      <xdr:row>41</xdr:row>
      <xdr:rowOff>428625</xdr:rowOff>
    </xdr:from>
    <xdr:to>
      <xdr:col>4</xdr:col>
      <xdr:colOff>123825</xdr:colOff>
      <xdr:row>41</xdr:row>
      <xdr:rowOff>428625</xdr:rowOff>
    </xdr:to>
    <xdr:sp macro="" textlink="">
      <xdr:nvSpPr>
        <xdr:cNvPr id="10" name="Line 1"/>
        <xdr:cNvSpPr>
          <a:spLocks noChangeShapeType="1"/>
        </xdr:cNvSpPr>
      </xdr:nvSpPr>
      <xdr:spPr bwMode="auto">
        <a:xfrm>
          <a:off x="668655" y="7202805"/>
          <a:ext cx="3086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200025</xdr:colOff>
      <xdr:row>13</xdr:row>
      <xdr:rowOff>219075</xdr:rowOff>
    </xdr:from>
    <xdr:to>
      <xdr:col>25</xdr:col>
      <xdr:colOff>200025</xdr:colOff>
      <xdr:row>20</xdr:row>
      <xdr:rowOff>238125</xdr:rowOff>
    </xdr:to>
    <xdr:sp macro="" textlink="">
      <xdr:nvSpPr>
        <xdr:cNvPr id="11" name="Line 7"/>
        <xdr:cNvSpPr>
          <a:spLocks noChangeShapeType="1"/>
        </xdr:cNvSpPr>
      </xdr:nvSpPr>
      <xdr:spPr bwMode="auto">
        <a:xfrm>
          <a:off x="5442585" y="3061335"/>
          <a:ext cx="0" cy="14592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20</xdr:row>
      <xdr:rowOff>238125</xdr:rowOff>
    </xdr:from>
    <xdr:to>
      <xdr:col>25</xdr:col>
      <xdr:colOff>200025</xdr:colOff>
      <xdr:row>21</xdr:row>
      <xdr:rowOff>0</xdr:rowOff>
    </xdr:to>
    <xdr:sp macro="" textlink="">
      <xdr:nvSpPr>
        <xdr:cNvPr id="12" name="Line 8"/>
        <xdr:cNvSpPr>
          <a:spLocks noChangeShapeType="1"/>
        </xdr:cNvSpPr>
      </xdr:nvSpPr>
      <xdr:spPr bwMode="auto">
        <a:xfrm flipH="1">
          <a:off x="678180" y="4520565"/>
          <a:ext cx="4764405" cy="57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0</xdr:rowOff>
    </xdr:from>
    <xdr:to>
      <xdr:col>3</xdr:col>
      <xdr:colOff>28575</xdr:colOff>
      <xdr:row>41</xdr:row>
      <xdr:rowOff>428625</xdr:rowOff>
    </xdr:to>
    <xdr:sp macro="" textlink="">
      <xdr:nvSpPr>
        <xdr:cNvPr id="13" name="Line 9"/>
        <xdr:cNvSpPr>
          <a:spLocks noChangeShapeType="1"/>
        </xdr:cNvSpPr>
      </xdr:nvSpPr>
      <xdr:spPr bwMode="auto">
        <a:xfrm>
          <a:off x="668655" y="4526280"/>
          <a:ext cx="0" cy="2676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161925</xdr:colOff>
      <xdr:row>22</xdr:row>
      <xdr:rowOff>123825</xdr:rowOff>
    </xdr:from>
    <xdr:to>
      <xdr:col>88</xdr:col>
      <xdr:colOff>161925</xdr:colOff>
      <xdr:row>22</xdr:row>
      <xdr:rowOff>123825</xdr:rowOff>
    </xdr:to>
    <xdr:sp macro="" textlink="">
      <xdr:nvSpPr>
        <xdr:cNvPr id="14" name="Line 11"/>
        <xdr:cNvSpPr>
          <a:spLocks noChangeShapeType="1"/>
        </xdr:cNvSpPr>
      </xdr:nvSpPr>
      <xdr:spPr bwMode="auto">
        <a:xfrm>
          <a:off x="18419445" y="4863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13</xdr:row>
      <xdr:rowOff>219075</xdr:rowOff>
    </xdr:from>
    <xdr:to>
      <xdr:col>25</xdr:col>
      <xdr:colOff>190500</xdr:colOff>
      <xdr:row>13</xdr:row>
      <xdr:rowOff>219075</xdr:rowOff>
    </xdr:to>
    <xdr:sp macro="" textlink="">
      <xdr:nvSpPr>
        <xdr:cNvPr id="15" name="Line 14"/>
        <xdr:cNvSpPr>
          <a:spLocks noChangeShapeType="1"/>
        </xdr:cNvSpPr>
      </xdr:nvSpPr>
      <xdr:spPr bwMode="auto">
        <a:xfrm>
          <a:off x="4512945" y="3061335"/>
          <a:ext cx="9201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12</xdr:row>
      <xdr:rowOff>0</xdr:rowOff>
    </xdr:from>
    <xdr:to>
      <xdr:col>9</xdr:col>
      <xdr:colOff>85725</xdr:colOff>
      <xdr:row>19</xdr:row>
      <xdr:rowOff>85725</xdr:rowOff>
    </xdr:to>
    <xdr:sp macro="" textlink="">
      <xdr:nvSpPr>
        <xdr:cNvPr id="16" name="Line 21"/>
        <xdr:cNvSpPr>
          <a:spLocks noChangeShapeType="1"/>
        </xdr:cNvSpPr>
      </xdr:nvSpPr>
      <xdr:spPr bwMode="auto">
        <a:xfrm>
          <a:off x="1929765" y="2476500"/>
          <a:ext cx="0" cy="180784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10</xdr:row>
      <xdr:rowOff>9525</xdr:rowOff>
    </xdr:from>
    <xdr:to>
      <xdr:col>7</xdr:col>
      <xdr:colOff>104775</xdr:colOff>
      <xdr:row>15</xdr:row>
      <xdr:rowOff>0</xdr:rowOff>
    </xdr:to>
    <xdr:sp macro="" textlink="">
      <xdr:nvSpPr>
        <xdr:cNvPr id="2" name="Line 1"/>
        <xdr:cNvSpPr>
          <a:spLocks noChangeShapeType="1"/>
        </xdr:cNvSpPr>
      </xdr:nvSpPr>
      <xdr:spPr bwMode="auto">
        <a:xfrm>
          <a:off x="1598295" y="2158365"/>
          <a:ext cx="0" cy="93535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228306</xdr:colOff>
      <xdr:row>72</xdr:row>
      <xdr:rowOff>3752</xdr:rowOff>
    </xdr:from>
    <xdr:to>
      <xdr:col>50</xdr:col>
      <xdr:colOff>242449</xdr:colOff>
      <xdr:row>74</xdr:row>
      <xdr:rowOff>155863</xdr:rowOff>
    </xdr:to>
    <xdr:sp macro="" textlink="">
      <xdr:nvSpPr>
        <xdr:cNvPr id="3" name="正方形/長方形 2"/>
        <xdr:cNvSpPr/>
      </xdr:nvSpPr>
      <xdr:spPr bwMode="auto">
        <a:xfrm>
          <a:off x="10027626" y="15632372"/>
          <a:ext cx="852343" cy="60931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4600" b="1">
              <a:latin typeface="ＭＳ Ｐゴシック" panose="020B0600070205080204" pitchFamily="50" charset="-128"/>
              <a:ea typeface="ＭＳ Ｐゴシック" panose="020B0600070205080204" pitchFamily="50" charset="-128"/>
            </a:rPr>
            <a:t>41</a:t>
          </a:r>
          <a:endParaRPr kumimoji="1" lang="ja-JP" altLang="en-US" sz="4600" b="1">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104775</xdr:colOff>
      <xdr:row>10</xdr:row>
      <xdr:rowOff>9525</xdr:rowOff>
    </xdr:from>
    <xdr:to>
      <xdr:col>7</xdr:col>
      <xdr:colOff>104775</xdr:colOff>
      <xdr:row>15</xdr:row>
      <xdr:rowOff>0</xdr:rowOff>
    </xdr:to>
    <xdr:sp macro="" textlink="">
      <xdr:nvSpPr>
        <xdr:cNvPr id="4" name="Line 1"/>
        <xdr:cNvSpPr>
          <a:spLocks noChangeShapeType="1"/>
        </xdr:cNvSpPr>
      </xdr:nvSpPr>
      <xdr:spPr bwMode="auto">
        <a:xfrm>
          <a:off x="1598295" y="2158365"/>
          <a:ext cx="0" cy="93535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161;&#25104;&#20418;/&#32076;&#24120;&#36027;&#35036;&#21161;&#37329;/R4&#24180;&#24230;/05%20A&#12539;B&#34920;&#25552;&#20986;&#20381;&#38972;&#8810;5&#26376;&#8811;/03%20&#36215;&#26696;/&#9733;&#36215;&#26696;&#24460;&#12398;&#20462;&#27491;/13_01_&#20196;&#21644;&#65300;&#24180;&#24230;&#31169;&#31435;&#23398;&#26657;&#25945;&#32946;&#21161;&#25104;&#37329;&#35519;&#26619;&#34920;&#65288;&#65314;&#34920;&#12539;&#38928;&#12363;&#12426;&#20445;&#32946;&#65289;&#65288;&#23398;&#26657;&#27861;&#20154;&#24188;&#31258;&#22290;&#12539;&#24535;&#21521;&#2229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P1）"/>
      <sheetName val="２（P3）"/>
      <sheetName val="３（P5）"/>
      <sheetName val="４の１（P7）"/>
      <sheetName val="４の２（P9）"/>
      <sheetName val="４の３（P10）"/>
      <sheetName val="４の３続（P11）"/>
      <sheetName val="４の４（P12）"/>
      <sheetName val="４の４続（P13）"/>
      <sheetName val="４の５（P14）"/>
      <sheetName val="４の５続（P15）"/>
      <sheetName val="４の６（P16）"/>
      <sheetName val="４の６続（P17）"/>
      <sheetName val="５の１（P19）"/>
      <sheetName val="５の２（P21）"/>
      <sheetName val="６の１（P23）"/>
      <sheetName val="６の２（１）（P25）"/>
      <sheetName val="６の２（２）（P27）"/>
      <sheetName val="６の３・４（P29）"/>
      <sheetName val="６の５（P31）"/>
      <sheetName val="６の６（P33）"/>
      <sheetName val="６の７（P35) "/>
      <sheetName val="６の８（P37）"/>
      <sheetName val="預かり推進調査表（P39）"/>
      <sheetName val="調査表ア（P41）"/>
      <sheetName val="調査表イ（P4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N1:BZ31"/>
  <sheetViews>
    <sheetView showZeros="0" tabSelected="1" view="pageBreakPreview" zoomScale="70" zoomScaleNormal="75" zoomScaleSheetLayoutView="70" workbookViewId="0">
      <selection activeCell="AG17" sqref="AG17:BC18"/>
    </sheetView>
  </sheetViews>
  <sheetFormatPr defaultColWidth="9" defaultRowHeight="13.2"/>
  <cols>
    <col min="1" max="63" width="2.6640625" style="111" customWidth="1"/>
    <col min="64" max="67" width="3.6640625" style="111" customWidth="1"/>
    <col min="68" max="68" width="5.6640625" style="111" customWidth="1"/>
    <col min="69" max="69" width="1.6640625" style="111" customWidth="1"/>
    <col min="70" max="72" width="3.6640625" style="111" customWidth="1"/>
    <col min="73" max="73" width="2.6640625" style="111" customWidth="1"/>
    <col min="74" max="74" width="1.6640625" style="111" customWidth="1"/>
    <col min="75" max="78" width="3.6640625" style="111" customWidth="1"/>
    <col min="79" max="16384" width="9" style="111"/>
  </cols>
  <sheetData>
    <row r="1" spans="14:78" customFormat="1" ht="13.8" thickBot="1"/>
    <row r="2" spans="14:78" ht="39" customHeight="1" thickBot="1">
      <c r="BE2" s="218"/>
      <c r="BF2" s="1286" t="s">
        <v>32</v>
      </c>
      <c r="BG2" s="1286"/>
      <c r="BH2" s="1286"/>
      <c r="BI2" s="1286"/>
      <c r="BJ2" s="1286"/>
      <c r="BK2" s="136"/>
      <c r="BL2" s="1287"/>
      <c r="BM2" s="1288"/>
      <c r="BN2" s="1288"/>
      <c r="BO2" s="1288"/>
      <c r="BP2" s="1288"/>
      <c r="BQ2" s="1288"/>
      <c r="BR2" s="1288"/>
      <c r="BS2" s="1288"/>
      <c r="BT2" s="1288"/>
      <c r="BU2" s="1288"/>
      <c r="BV2" s="1288"/>
      <c r="BW2" s="1288"/>
      <c r="BX2" s="1288"/>
      <c r="BY2" s="1288"/>
      <c r="BZ2" s="1289"/>
    </row>
    <row r="3" spans="14:78" ht="39" customHeight="1" thickBot="1">
      <c r="BE3" s="219"/>
      <c r="BF3" s="1286" t="s">
        <v>86</v>
      </c>
      <c r="BG3" s="1286"/>
      <c r="BH3" s="1286"/>
      <c r="BI3" s="1286"/>
      <c r="BJ3" s="1286"/>
      <c r="BK3" s="136"/>
      <c r="BL3" s="1290" t="s">
        <v>299</v>
      </c>
      <c r="BM3" s="1291"/>
      <c r="BN3" s="1291"/>
      <c r="BO3" s="1291"/>
      <c r="BP3" s="1291"/>
      <c r="BQ3" s="1291"/>
      <c r="BR3" s="1291"/>
      <c r="BS3" s="1291"/>
      <c r="BT3" s="1291"/>
      <c r="BU3" s="1291"/>
      <c r="BV3" s="1291"/>
      <c r="BW3" s="1291"/>
      <c r="BX3" s="1291"/>
      <c r="BY3" s="1291"/>
      <c r="BZ3" s="1292"/>
    </row>
    <row r="4" spans="14:78" ht="24" customHeight="1">
      <c r="BE4" s="134"/>
      <c r="BF4" s="134"/>
      <c r="BG4" s="134"/>
      <c r="BH4" s="134"/>
      <c r="BI4" s="220"/>
      <c r="BJ4" s="220"/>
      <c r="BK4" s="220"/>
      <c r="BL4" s="220"/>
      <c r="BN4" s="177"/>
      <c r="BO4" s="177"/>
      <c r="BP4" s="177"/>
      <c r="BQ4" s="177"/>
      <c r="BR4" s="177"/>
      <c r="BS4" s="177"/>
      <c r="BT4" s="177"/>
      <c r="BU4" s="177"/>
      <c r="BV4" s="177"/>
      <c r="BW4" s="177"/>
      <c r="BX4" s="177"/>
      <c r="BY4" s="221"/>
    </row>
    <row r="5" spans="14:78" ht="23.25" customHeight="1"/>
    <row r="6" spans="14:78" ht="33" customHeight="1">
      <c r="AB6" s="1293" t="s">
        <v>575</v>
      </c>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row>
    <row r="7" spans="14:78" ht="22.5" customHeight="1"/>
    <row r="8" spans="14:78" ht="41.4">
      <c r="N8" s="1279" t="s">
        <v>84</v>
      </c>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06"/>
      <c r="BO8" s="106"/>
      <c r="BP8" s="106"/>
      <c r="BQ8" s="106"/>
      <c r="BR8" s="106"/>
      <c r="BS8" s="106"/>
      <c r="BT8" s="106"/>
      <c r="BU8" s="106"/>
      <c r="BV8" s="106"/>
      <c r="BW8" s="106"/>
      <c r="BX8" s="106"/>
      <c r="BY8" s="106"/>
      <c r="BZ8" s="106"/>
    </row>
    <row r="9" spans="14:78" ht="22.5" customHeight="1">
      <c r="Q9" s="106"/>
    </row>
    <row r="10" spans="14:78" ht="30" customHeight="1">
      <c r="Z10" s="1294" t="s">
        <v>85</v>
      </c>
      <c r="AA10" s="1294"/>
      <c r="AB10" s="1294"/>
      <c r="AC10" s="1294"/>
      <c r="AD10" s="1294"/>
      <c r="AE10" s="1294"/>
      <c r="AF10" s="1294"/>
      <c r="AG10" s="1294"/>
      <c r="AH10" s="1294"/>
      <c r="AI10" s="1294"/>
      <c r="AJ10" s="1294"/>
      <c r="AK10" s="1294"/>
      <c r="AL10" s="1294"/>
      <c r="AM10" s="1294"/>
      <c r="AN10" s="1294"/>
      <c r="AO10" s="1294"/>
      <c r="AP10" s="1294"/>
      <c r="AQ10" s="1294"/>
      <c r="AR10" s="1294"/>
      <c r="AS10" s="1294"/>
      <c r="AT10" s="1294"/>
      <c r="AU10" s="1294"/>
      <c r="AV10" s="1294"/>
      <c r="AW10" s="1294"/>
      <c r="AX10" s="1294"/>
      <c r="AY10" s="1294"/>
      <c r="AZ10" s="1294"/>
      <c r="BA10" s="1294"/>
      <c r="BB10" s="1294"/>
      <c r="BC10" s="222"/>
    </row>
    <row r="11" spans="14:78" ht="24.75" customHeight="1"/>
    <row r="12" spans="14:78" ht="6" customHeight="1" thickBot="1"/>
    <row r="13" spans="14:78" ht="30" customHeight="1">
      <c r="Y13" s="1"/>
      <c r="Z13" s="1276" t="s">
        <v>300</v>
      </c>
      <c r="AA13" s="1276"/>
      <c r="AB13" s="1276"/>
      <c r="AC13" s="1276"/>
      <c r="AD13" s="1276"/>
      <c r="AE13" s="1276"/>
      <c r="AF13" s="358"/>
      <c r="AG13" s="1280"/>
      <c r="AH13" s="1281"/>
      <c r="AI13" s="1281"/>
      <c r="AJ13" s="1281"/>
      <c r="AK13" s="1281"/>
      <c r="AL13" s="1281"/>
      <c r="AM13" s="1281"/>
      <c r="AN13" s="1281"/>
      <c r="AO13" s="1281"/>
      <c r="AP13" s="1281"/>
      <c r="AQ13" s="1281"/>
      <c r="AR13" s="1281"/>
      <c r="AS13" s="1281"/>
      <c r="AT13" s="1281"/>
      <c r="AU13" s="1281"/>
      <c r="AV13" s="1281"/>
      <c r="AW13" s="1281"/>
      <c r="AX13" s="1281"/>
      <c r="AY13" s="1281"/>
      <c r="AZ13" s="1281"/>
      <c r="BA13" s="1281"/>
      <c r="BB13" s="1281"/>
      <c r="BC13" s="1282"/>
    </row>
    <row r="14" spans="14:78" ht="30" customHeight="1">
      <c r="Y14" s="734"/>
      <c r="Z14" s="1277"/>
      <c r="AA14" s="1277"/>
      <c r="AB14" s="1277"/>
      <c r="AC14" s="1277"/>
      <c r="AD14" s="1277"/>
      <c r="AE14" s="1277"/>
      <c r="AF14" s="735"/>
      <c r="AG14" s="1283"/>
      <c r="AH14" s="1284"/>
      <c r="AI14" s="1284"/>
      <c r="AJ14" s="1284"/>
      <c r="AK14" s="1284"/>
      <c r="AL14" s="1284"/>
      <c r="AM14" s="1284"/>
      <c r="AN14" s="1284"/>
      <c r="AO14" s="1284"/>
      <c r="AP14" s="1284"/>
      <c r="AQ14" s="1284"/>
      <c r="AR14" s="1284"/>
      <c r="AS14" s="1284"/>
      <c r="AT14" s="1284"/>
      <c r="AU14" s="1284"/>
      <c r="AV14" s="1284"/>
      <c r="AW14" s="1284"/>
      <c r="AX14" s="1284"/>
      <c r="AY14" s="1284"/>
      <c r="AZ14" s="1284"/>
      <c r="BA14" s="1284"/>
      <c r="BB14" s="1284"/>
      <c r="BC14" s="1285"/>
    </row>
    <row r="15" spans="14:78" ht="30" customHeight="1">
      <c r="Y15" s="4"/>
      <c r="Z15" s="1276" t="s">
        <v>301</v>
      </c>
      <c r="AA15" s="1276"/>
      <c r="AB15" s="1276"/>
      <c r="AC15" s="1276"/>
      <c r="AD15" s="1276"/>
      <c r="AE15" s="1276"/>
      <c r="AF15" s="358"/>
      <c r="AG15" s="1283"/>
      <c r="AH15" s="1284"/>
      <c r="AI15" s="1284"/>
      <c r="AJ15" s="1284"/>
      <c r="AK15" s="1284"/>
      <c r="AL15" s="1284"/>
      <c r="AM15" s="1284"/>
      <c r="AN15" s="1284"/>
      <c r="AO15" s="1284"/>
      <c r="AP15" s="1284"/>
      <c r="AQ15" s="1284"/>
      <c r="AR15" s="1284"/>
      <c r="AS15" s="1284"/>
      <c r="AT15" s="1284"/>
      <c r="AU15" s="1284"/>
      <c r="AV15" s="1284"/>
      <c r="AW15" s="1284"/>
      <c r="AX15" s="1284"/>
      <c r="AY15" s="1284"/>
      <c r="AZ15" s="1284"/>
      <c r="BA15" s="1284"/>
      <c r="BB15" s="1284"/>
      <c r="BC15" s="1285"/>
    </row>
    <row r="16" spans="14:78" ht="30" customHeight="1">
      <c r="Y16" s="734"/>
      <c r="Z16" s="1277"/>
      <c r="AA16" s="1277"/>
      <c r="AB16" s="1277"/>
      <c r="AC16" s="1277"/>
      <c r="AD16" s="1277"/>
      <c r="AE16" s="1277"/>
      <c r="AF16" s="735"/>
      <c r="AG16" s="1283"/>
      <c r="AH16" s="1284"/>
      <c r="AI16" s="1284"/>
      <c r="AJ16" s="1284"/>
      <c r="AK16" s="1284"/>
      <c r="AL16" s="1284"/>
      <c r="AM16" s="1284"/>
      <c r="AN16" s="1284"/>
      <c r="AO16" s="1284"/>
      <c r="AP16" s="1284"/>
      <c r="AQ16" s="1284"/>
      <c r="AR16" s="1284"/>
      <c r="AS16" s="1284"/>
      <c r="AT16" s="1284"/>
      <c r="AU16" s="1284"/>
      <c r="AV16" s="1284"/>
      <c r="AW16" s="1284"/>
      <c r="AX16" s="1284"/>
      <c r="AY16" s="1284"/>
      <c r="AZ16" s="1284"/>
      <c r="BA16" s="1284"/>
      <c r="BB16" s="1284"/>
      <c r="BC16" s="1285"/>
    </row>
    <row r="17" spans="25:75" ht="30" customHeight="1">
      <c r="Y17" s="4"/>
      <c r="Z17" s="1276" t="s">
        <v>158</v>
      </c>
      <c r="AA17" s="1276"/>
      <c r="AB17" s="1276"/>
      <c r="AC17" s="1276"/>
      <c r="AD17" s="1276"/>
      <c r="AE17" s="1276"/>
      <c r="AF17" s="358"/>
      <c r="AG17" s="1283"/>
      <c r="AH17" s="1284"/>
      <c r="AI17" s="1284"/>
      <c r="AJ17" s="1284"/>
      <c r="AK17" s="1284"/>
      <c r="AL17" s="1284"/>
      <c r="AM17" s="1284"/>
      <c r="AN17" s="1284"/>
      <c r="AO17" s="1284"/>
      <c r="AP17" s="1284"/>
      <c r="AQ17" s="1284"/>
      <c r="AR17" s="1284"/>
      <c r="AS17" s="1284"/>
      <c r="AT17" s="1284"/>
      <c r="AU17" s="1284"/>
      <c r="AV17" s="1284"/>
      <c r="AW17" s="1284"/>
      <c r="AX17" s="1284"/>
      <c r="AY17" s="1284"/>
      <c r="AZ17" s="1284"/>
      <c r="BA17" s="1284"/>
      <c r="BB17" s="1284"/>
      <c r="BC17" s="1285"/>
    </row>
    <row r="18" spans="25:75" ht="30" customHeight="1">
      <c r="Y18" s="734"/>
      <c r="Z18" s="1277"/>
      <c r="AA18" s="1277"/>
      <c r="AB18" s="1277"/>
      <c r="AC18" s="1277"/>
      <c r="AD18" s="1277"/>
      <c r="AE18" s="1277"/>
      <c r="AF18" s="735"/>
      <c r="AG18" s="1283"/>
      <c r="AH18" s="1284"/>
      <c r="AI18" s="1284"/>
      <c r="AJ18" s="1284"/>
      <c r="AK18" s="1284"/>
      <c r="AL18" s="1284"/>
      <c r="AM18" s="1284"/>
      <c r="AN18" s="1284"/>
      <c r="AO18" s="1284"/>
      <c r="AP18" s="1284"/>
      <c r="AQ18" s="1284"/>
      <c r="AR18" s="1284"/>
      <c r="AS18" s="1284"/>
      <c r="AT18" s="1284"/>
      <c r="AU18" s="1284"/>
      <c r="AV18" s="1284"/>
      <c r="AW18" s="1284"/>
      <c r="AX18" s="1284"/>
      <c r="AY18" s="1284"/>
      <c r="AZ18" s="1284"/>
      <c r="BA18" s="1284"/>
      <c r="BB18" s="1284"/>
      <c r="BC18" s="1285"/>
    </row>
    <row r="19" spans="25:75" ht="24" customHeight="1">
      <c r="Y19" s="4"/>
      <c r="Z19" s="1276" t="s">
        <v>159</v>
      </c>
      <c r="AA19" s="1276"/>
      <c r="AB19" s="1276"/>
      <c r="AC19" s="1276"/>
      <c r="AD19" s="1276"/>
      <c r="AE19" s="1276"/>
      <c r="AF19" s="358"/>
      <c r="AG19" s="1269" t="s">
        <v>353</v>
      </c>
      <c r="AH19" s="1270"/>
      <c r="AI19" s="1271"/>
      <c r="AJ19" s="1271"/>
      <c r="AK19" s="1271"/>
      <c r="AL19" s="1271"/>
      <c r="AM19" s="1271"/>
      <c r="AN19" s="1271"/>
      <c r="AO19" s="1271"/>
      <c r="AP19" s="1271"/>
      <c r="AQ19" s="1271"/>
      <c r="AR19" s="1271"/>
      <c r="AS19" s="1271"/>
      <c r="AT19" s="1271"/>
      <c r="AU19" s="1271"/>
      <c r="AV19" s="1271"/>
      <c r="AW19" s="1271"/>
      <c r="AX19" s="1271"/>
      <c r="AY19" s="1271"/>
      <c r="AZ19" s="1271"/>
      <c r="BA19" s="1271"/>
      <c r="BB19" s="1271"/>
      <c r="BC19" s="1272"/>
    </row>
    <row r="20" spans="25:75" ht="43.5" customHeight="1">
      <c r="Y20" s="734"/>
      <c r="Z20" s="1277"/>
      <c r="AA20" s="1277"/>
      <c r="AB20" s="1277"/>
      <c r="AC20" s="1277"/>
      <c r="AD20" s="1277"/>
      <c r="AE20" s="1277"/>
      <c r="AF20" s="735"/>
      <c r="AG20" s="1273"/>
      <c r="AH20" s="1274"/>
      <c r="AI20" s="1274"/>
      <c r="AJ20" s="1274"/>
      <c r="AK20" s="1274"/>
      <c r="AL20" s="1274"/>
      <c r="AM20" s="1274"/>
      <c r="AN20" s="1274"/>
      <c r="AO20" s="1274"/>
      <c r="AP20" s="1274"/>
      <c r="AQ20" s="1274"/>
      <c r="AR20" s="1274"/>
      <c r="AS20" s="1274"/>
      <c r="AT20" s="1274"/>
      <c r="AU20" s="1274"/>
      <c r="AV20" s="1274"/>
      <c r="AW20" s="1274"/>
      <c r="AX20" s="1274"/>
      <c r="AY20" s="1274"/>
      <c r="AZ20" s="1274"/>
      <c r="BA20" s="1274"/>
      <c r="BB20" s="1274"/>
      <c r="BC20" s="1275"/>
    </row>
    <row r="21" spans="25:75" ht="30" customHeight="1">
      <c r="Y21" s="4"/>
      <c r="Z21" s="1278" t="s">
        <v>95</v>
      </c>
      <c r="AA21" s="1278"/>
      <c r="AB21" s="1278"/>
      <c r="AC21" s="1278"/>
      <c r="AD21" s="1278"/>
      <c r="AE21" s="1278"/>
      <c r="AF21" s="358"/>
      <c r="AG21" s="1283"/>
      <c r="AH21" s="1284"/>
      <c r="AI21" s="1284"/>
      <c r="AJ21" s="1284"/>
      <c r="AK21" s="1284"/>
      <c r="AL21" s="1284"/>
      <c r="AM21" s="1284"/>
      <c r="AN21" s="1284"/>
      <c r="AO21" s="1284"/>
      <c r="AP21" s="1284"/>
      <c r="AQ21" s="1284"/>
      <c r="AR21" s="1284"/>
      <c r="AS21" s="1284"/>
      <c r="AT21" s="1284"/>
      <c r="AU21" s="1284"/>
      <c r="AV21" s="1284"/>
      <c r="AW21" s="1284"/>
      <c r="AX21" s="1284"/>
      <c r="AY21" s="1284"/>
      <c r="AZ21" s="1284"/>
      <c r="BA21" s="1284"/>
      <c r="BB21" s="1284"/>
      <c r="BC21" s="1285"/>
    </row>
    <row r="22" spans="25:75" ht="30" customHeight="1">
      <c r="Y22" s="734"/>
      <c r="Z22" s="1298" t="s">
        <v>94</v>
      </c>
      <c r="AA22" s="1298"/>
      <c r="AB22" s="1298"/>
      <c r="AC22" s="1298"/>
      <c r="AD22" s="1298"/>
      <c r="AE22" s="1298"/>
      <c r="AF22" s="735"/>
      <c r="AG22" s="1283"/>
      <c r="AH22" s="1284"/>
      <c r="AI22" s="1284"/>
      <c r="AJ22" s="1284"/>
      <c r="AK22" s="1284"/>
      <c r="AL22" s="1284"/>
      <c r="AM22" s="1284"/>
      <c r="AN22" s="1284"/>
      <c r="AO22" s="1284"/>
      <c r="AP22" s="1284"/>
      <c r="AQ22" s="1284"/>
      <c r="AR22" s="1284"/>
      <c r="AS22" s="1284"/>
      <c r="AT22" s="1284"/>
      <c r="AU22" s="1284"/>
      <c r="AV22" s="1284"/>
      <c r="AW22" s="1284"/>
      <c r="AX22" s="1284"/>
      <c r="AY22" s="1284"/>
      <c r="AZ22" s="1284"/>
      <c r="BA22" s="1284"/>
      <c r="BB22" s="1284"/>
      <c r="BC22" s="1285"/>
      <c r="BQ22" s="1297"/>
      <c r="BR22" s="1297"/>
      <c r="BS22" s="1297"/>
      <c r="BT22" s="1297"/>
      <c r="BU22" s="1297"/>
      <c r="BV22" s="1297"/>
      <c r="BW22" s="1297"/>
    </row>
    <row r="23" spans="25:75" ht="30" customHeight="1">
      <c r="Y23" s="1"/>
      <c r="Z23" s="1276" t="s">
        <v>87</v>
      </c>
      <c r="AA23" s="1276"/>
      <c r="AB23" s="1276"/>
      <c r="AC23" s="1276"/>
      <c r="AD23" s="1276"/>
      <c r="AE23" s="1276"/>
      <c r="AF23" s="358"/>
      <c r="AG23" s="1299"/>
      <c r="AH23" s="1300"/>
      <c r="AI23" s="1300"/>
      <c r="AJ23" s="1300"/>
      <c r="AK23" s="1300"/>
      <c r="AL23" s="1300"/>
      <c r="AM23" s="1300"/>
      <c r="AN23" s="1300"/>
      <c r="AO23" s="1300"/>
      <c r="AP23" s="1300"/>
      <c r="AQ23" s="1300"/>
      <c r="AR23" s="1300"/>
      <c r="AS23" s="1300"/>
      <c r="AT23" s="1300"/>
      <c r="AU23" s="1300"/>
      <c r="AV23" s="1300"/>
      <c r="AW23" s="1300"/>
      <c r="AX23" s="1300"/>
      <c r="AY23" s="1300"/>
      <c r="AZ23" s="1300"/>
      <c r="BA23" s="1300"/>
      <c r="BB23" s="1300"/>
      <c r="BC23" s="1301"/>
      <c r="BQ23" s="1079"/>
      <c r="BR23" s="1079"/>
      <c r="BS23" s="1079"/>
      <c r="BT23" s="1079"/>
      <c r="BU23" s="1079"/>
      <c r="BV23" s="1079"/>
      <c r="BW23" s="1079"/>
    </row>
    <row r="24" spans="25:75" ht="30" customHeight="1">
      <c r="Y24" s="7"/>
      <c r="Z24" s="1277"/>
      <c r="AA24" s="1277"/>
      <c r="AB24" s="1277"/>
      <c r="AC24" s="1277"/>
      <c r="AD24" s="1277"/>
      <c r="AE24" s="1277"/>
      <c r="AF24" s="735"/>
      <c r="AG24" s="1302"/>
      <c r="AH24" s="1300"/>
      <c r="AI24" s="1300"/>
      <c r="AJ24" s="1300"/>
      <c r="AK24" s="1300"/>
      <c r="AL24" s="1300"/>
      <c r="AM24" s="1300"/>
      <c r="AN24" s="1300"/>
      <c r="AO24" s="1300"/>
      <c r="AP24" s="1300"/>
      <c r="AQ24" s="1300"/>
      <c r="AR24" s="1300"/>
      <c r="AS24" s="1300"/>
      <c r="AT24" s="1300"/>
      <c r="AU24" s="1300"/>
      <c r="AV24" s="1300"/>
      <c r="AW24" s="1300"/>
      <c r="AX24" s="1300"/>
      <c r="AY24" s="1300"/>
      <c r="AZ24" s="1300"/>
      <c r="BA24" s="1300"/>
      <c r="BB24" s="1300"/>
      <c r="BC24" s="1301"/>
      <c r="BQ24" s="1314" t="s">
        <v>109</v>
      </c>
      <c r="BR24" s="1315"/>
      <c r="BS24" s="1315"/>
      <c r="BT24" s="1315"/>
      <c r="BU24" s="1315"/>
      <c r="BV24" s="1315"/>
      <c r="BW24" s="1316"/>
    </row>
    <row r="25" spans="25:75" ht="30" customHeight="1">
      <c r="Y25" s="4"/>
      <c r="Z25" s="1276" t="s">
        <v>89</v>
      </c>
      <c r="AA25" s="1276"/>
      <c r="AB25" s="1276"/>
      <c r="AC25" s="1276"/>
      <c r="AD25" s="1276"/>
      <c r="AE25" s="1276"/>
      <c r="AF25" s="356"/>
      <c r="AG25" s="1299"/>
      <c r="AH25" s="1303"/>
      <c r="AI25" s="1303"/>
      <c r="AJ25" s="1303"/>
      <c r="AK25" s="1303"/>
      <c r="AL25" s="1303"/>
      <c r="AM25" s="1303"/>
      <c r="AN25" s="1303"/>
      <c r="AO25" s="1303"/>
      <c r="AP25" s="1303"/>
      <c r="AQ25" s="1303"/>
      <c r="AR25" s="1303"/>
      <c r="AS25" s="1303"/>
      <c r="AT25" s="1303"/>
      <c r="AU25" s="1303"/>
      <c r="AV25" s="1303"/>
      <c r="AW25" s="1303"/>
      <c r="AX25" s="1303"/>
      <c r="AY25" s="1303"/>
      <c r="AZ25" s="1303"/>
      <c r="BA25" s="1303"/>
      <c r="BB25" s="1303"/>
      <c r="BC25" s="1304"/>
      <c r="BQ25" s="178"/>
      <c r="BR25" s="106"/>
      <c r="BS25" s="106"/>
      <c r="BT25" s="106"/>
      <c r="BU25" s="106"/>
      <c r="BV25" s="106"/>
      <c r="BW25" s="179"/>
    </row>
    <row r="26" spans="25:75" ht="30" customHeight="1" thickBot="1">
      <c r="Y26" s="734"/>
      <c r="Z26" s="1277"/>
      <c r="AA26" s="1277"/>
      <c r="AB26" s="1277"/>
      <c r="AC26" s="1277"/>
      <c r="AD26" s="1277"/>
      <c r="AE26" s="1277"/>
      <c r="AF26" s="735"/>
      <c r="AG26" s="1305"/>
      <c r="AH26" s="1306"/>
      <c r="AI26" s="1306"/>
      <c r="AJ26" s="1306"/>
      <c r="AK26" s="1306"/>
      <c r="AL26" s="1306"/>
      <c r="AM26" s="1306"/>
      <c r="AN26" s="1306"/>
      <c r="AO26" s="1306"/>
      <c r="AP26" s="1306"/>
      <c r="AQ26" s="1306"/>
      <c r="AR26" s="1306"/>
      <c r="AS26" s="1306"/>
      <c r="AT26" s="1306"/>
      <c r="AU26" s="1306"/>
      <c r="AV26" s="1306"/>
      <c r="AW26" s="1306"/>
      <c r="AX26" s="1306"/>
      <c r="AY26" s="1306"/>
      <c r="AZ26" s="1306"/>
      <c r="BA26" s="1306"/>
      <c r="BB26" s="1306"/>
      <c r="BC26" s="1307"/>
      <c r="BQ26" s="1044"/>
      <c r="BR26" s="106"/>
      <c r="BS26" s="106"/>
      <c r="BT26" s="106"/>
      <c r="BU26" s="106"/>
      <c r="BV26" s="106"/>
      <c r="BW26" s="1078"/>
    </row>
    <row r="27" spans="25:75" ht="30" customHeight="1">
      <c r="Y27" s="4"/>
      <c r="Z27" s="1276" t="s">
        <v>543</v>
      </c>
      <c r="AA27" s="1276"/>
      <c r="AB27" s="1276"/>
      <c r="AC27" s="1276"/>
      <c r="AD27" s="1276"/>
      <c r="AE27" s="1276"/>
      <c r="AF27" s="1077"/>
      <c r="AG27" s="1308"/>
      <c r="AH27" s="1309"/>
      <c r="AI27" s="1309"/>
      <c r="AJ27" s="1309"/>
      <c r="AK27" s="1309"/>
      <c r="AL27" s="1309"/>
      <c r="AM27" s="1309"/>
      <c r="AN27" s="1309"/>
      <c r="AO27" s="1309"/>
      <c r="AP27" s="1309"/>
      <c r="AQ27" s="1309"/>
      <c r="AR27" s="1309"/>
      <c r="AS27" s="1309"/>
      <c r="AT27" s="1309"/>
      <c r="AU27" s="1309"/>
      <c r="AV27" s="1309"/>
      <c r="AW27" s="1309"/>
      <c r="AX27" s="1309"/>
      <c r="AY27" s="1309"/>
      <c r="AZ27" s="1309"/>
      <c r="BA27" s="1309"/>
      <c r="BB27" s="1309"/>
      <c r="BC27" s="1310"/>
      <c r="BQ27" s="178"/>
      <c r="BR27" s="106"/>
      <c r="BS27" s="106"/>
      <c r="BT27" s="106"/>
      <c r="BU27" s="106"/>
      <c r="BV27" s="106"/>
      <c r="BW27" s="179"/>
    </row>
    <row r="28" spans="25:75" ht="30" customHeight="1">
      <c r="Y28" s="1075"/>
      <c r="Z28" s="1277"/>
      <c r="AA28" s="1277"/>
      <c r="AB28" s="1277"/>
      <c r="AC28" s="1277"/>
      <c r="AD28" s="1277"/>
      <c r="AE28" s="1277"/>
      <c r="AF28" s="1076"/>
      <c r="AG28" s="1311"/>
      <c r="AH28" s="1312"/>
      <c r="AI28" s="1312"/>
      <c r="AJ28" s="1312"/>
      <c r="AK28" s="1312"/>
      <c r="AL28" s="1312"/>
      <c r="AM28" s="1312"/>
      <c r="AN28" s="1312"/>
      <c r="AO28" s="1312"/>
      <c r="AP28" s="1312"/>
      <c r="AQ28" s="1312"/>
      <c r="AR28" s="1312"/>
      <c r="AS28" s="1312"/>
      <c r="AT28" s="1312"/>
      <c r="AU28" s="1312"/>
      <c r="AV28" s="1312"/>
      <c r="AW28" s="1312"/>
      <c r="AX28" s="1312"/>
      <c r="AY28" s="1312"/>
      <c r="AZ28" s="1312"/>
      <c r="BA28" s="1312"/>
      <c r="BB28" s="1312"/>
      <c r="BC28" s="1313"/>
      <c r="BQ28" s="226"/>
      <c r="BR28" s="227"/>
      <c r="BS28" s="227"/>
      <c r="BT28" s="227"/>
      <c r="BU28" s="227"/>
      <c r="BV28" s="227"/>
      <c r="BW28" s="228"/>
    </row>
    <row r="29" spans="25:75" ht="23.25" customHeight="1">
      <c r="Y29" s="348" t="s">
        <v>88</v>
      </c>
      <c r="Z29" s="124"/>
      <c r="AA29" s="590" t="s">
        <v>267</v>
      </c>
      <c r="AB29" s="591"/>
      <c r="AC29" s="591"/>
      <c r="AD29" s="591"/>
      <c r="AE29" s="591"/>
      <c r="AF29" s="591"/>
      <c r="AG29" s="591"/>
      <c r="AH29" s="591"/>
      <c r="AI29" s="591"/>
      <c r="AJ29" s="591"/>
      <c r="AK29" s="591"/>
      <c r="AL29" s="591"/>
      <c r="AM29" s="591"/>
      <c r="AN29" s="591"/>
      <c r="AO29" s="591"/>
      <c r="AP29" s="520"/>
    </row>
    <row r="30" spans="25:75" ht="24" customHeight="1"/>
    <row r="31" spans="25:75" ht="33" customHeight="1">
      <c r="AB31" s="1295" t="s">
        <v>548</v>
      </c>
      <c r="AC31" s="1296"/>
      <c r="AD31" s="1296"/>
      <c r="AE31" s="1296"/>
      <c r="AF31" s="1296"/>
      <c r="AG31" s="1296"/>
      <c r="AH31" s="1296"/>
      <c r="AI31" s="1296"/>
      <c r="AJ31" s="1296"/>
      <c r="AK31" s="1296"/>
      <c r="AL31" s="1296"/>
      <c r="AM31" s="1296"/>
      <c r="AN31" s="1296"/>
      <c r="AO31" s="1296"/>
      <c r="AP31" s="1296"/>
      <c r="AQ31" s="1296"/>
      <c r="AR31" s="1296"/>
      <c r="AS31" s="1296"/>
      <c r="AT31" s="1296"/>
      <c r="AU31" s="1296"/>
      <c r="AV31" s="1296"/>
      <c r="AW31" s="1296"/>
      <c r="AX31" s="1296"/>
      <c r="AY31" s="1296"/>
      <c r="AZ31" s="1296"/>
      <c r="BA31" s="1296"/>
      <c r="BB31" s="1296"/>
      <c r="BC31" s="1296"/>
    </row>
  </sheetData>
  <sheetProtection formatCells="0" formatColumns="0" formatRows="0" insertColumns="0" insertRows="0" insertHyperlinks="0" deleteColumns="0" deleteRows="0" sort="0" autoFilter="0" pivotTables="0"/>
  <mergeCells count="29">
    <mergeCell ref="AB31:BC31"/>
    <mergeCell ref="BQ22:BW22"/>
    <mergeCell ref="Z23:AE24"/>
    <mergeCell ref="Z25:AE26"/>
    <mergeCell ref="Z22:AE22"/>
    <mergeCell ref="AG23:BC24"/>
    <mergeCell ref="AG25:BC26"/>
    <mergeCell ref="AG21:BC22"/>
    <mergeCell ref="Z27:AE28"/>
    <mergeCell ref="AG27:BC28"/>
    <mergeCell ref="BQ24:BW24"/>
    <mergeCell ref="Z17:AE18"/>
    <mergeCell ref="Z13:AE14"/>
    <mergeCell ref="Z15:AE16"/>
    <mergeCell ref="AG15:BC16"/>
    <mergeCell ref="AG17:BC18"/>
    <mergeCell ref="N8:BM8"/>
    <mergeCell ref="AG13:BC14"/>
    <mergeCell ref="BF2:BJ2"/>
    <mergeCell ref="BF3:BJ3"/>
    <mergeCell ref="BL2:BZ2"/>
    <mergeCell ref="BL3:BZ3"/>
    <mergeCell ref="AB6:AZ6"/>
    <mergeCell ref="Z10:BB10"/>
    <mergeCell ref="AG19:AH19"/>
    <mergeCell ref="AI19:BC19"/>
    <mergeCell ref="AG20:BC20"/>
    <mergeCell ref="Z19:AE20"/>
    <mergeCell ref="Z21:AE21"/>
  </mergeCells>
  <phoneticPr fontId="2"/>
  <pageMargins left="0.98425196850393704" right="0.19685039370078741" top="0.59055118110236227" bottom="0.39370078740157483" header="0.31496062992125984" footer="0.11811023622047245"/>
  <pageSetup paperSize="12"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4"/>
  <sheetViews>
    <sheetView showZeros="0" view="pageBreakPreview" zoomScale="70" zoomScaleNormal="75" zoomScaleSheetLayoutView="70" workbookViewId="0">
      <selection activeCell="BU18" sqref="BU18:CC21"/>
    </sheetView>
  </sheetViews>
  <sheetFormatPr defaultColWidth="9" defaultRowHeight="13.2"/>
  <cols>
    <col min="1" max="93" width="2.6640625" style="111" customWidth="1"/>
    <col min="94" max="94" width="2.21875" style="111" customWidth="1"/>
    <col min="95" max="102" width="2.44140625" style="111" customWidth="1"/>
    <col min="103" max="251" width="2.6640625" style="111" customWidth="1"/>
    <col min="252" max="16384" width="9" style="111"/>
  </cols>
  <sheetData>
    <row r="1" spans="1:94" ht="12" customHeight="1" thickBot="1"/>
    <row r="2" spans="1:94" ht="42" customHeight="1" thickTop="1" thickBot="1">
      <c r="A2" s="112" t="s">
        <v>41</v>
      </c>
      <c r="F2" s="1394">
        <f>表紙!$AG$17</f>
        <v>0</v>
      </c>
      <c r="G2" s="1360"/>
      <c r="H2" s="1360"/>
      <c r="I2" s="1360"/>
      <c r="J2" s="1360"/>
      <c r="K2" s="1360"/>
      <c r="L2" s="1360"/>
      <c r="M2" s="1360"/>
      <c r="N2" s="1361"/>
      <c r="P2" s="123"/>
      <c r="CG2" s="1341" t="s">
        <v>163</v>
      </c>
      <c r="CH2" s="1342"/>
      <c r="CI2" s="1342"/>
      <c r="CJ2" s="1342"/>
      <c r="CK2" s="1342"/>
      <c r="CL2" s="1342"/>
      <c r="CM2" s="1342"/>
      <c r="CN2" s="1342"/>
      <c r="CO2" s="1342"/>
      <c r="CP2" s="1343"/>
    </row>
    <row r="3" spans="1:94" ht="21" customHeight="1" thickTop="1">
      <c r="A3" s="112" t="s">
        <v>32</v>
      </c>
      <c r="F3" s="115"/>
      <c r="G3" s="1371">
        <f>表紙!$BL$2</f>
        <v>0</v>
      </c>
      <c r="H3" s="1371"/>
      <c r="I3" s="1371"/>
      <c r="J3" s="1371"/>
      <c r="K3" s="1371"/>
      <c r="L3" s="1371"/>
      <c r="M3" s="1371"/>
      <c r="N3" s="116"/>
    </row>
    <row r="4" spans="1:94" ht="3" customHeight="1">
      <c r="F4" s="115"/>
      <c r="G4" s="117"/>
      <c r="H4" s="117"/>
      <c r="I4" s="117"/>
      <c r="J4" s="117"/>
      <c r="K4" s="117"/>
      <c r="L4" s="117"/>
      <c r="M4" s="117"/>
      <c r="N4" s="116"/>
    </row>
    <row r="5" spans="1:94" s="229" customFormat="1" ht="13.5" customHeight="1" thickBot="1">
      <c r="F5" s="230"/>
      <c r="G5" s="120">
        <v>1</v>
      </c>
      <c r="H5" s="121"/>
      <c r="I5" s="121"/>
      <c r="J5" s="121"/>
      <c r="K5" s="121"/>
      <c r="L5" s="121"/>
      <c r="M5" s="120">
        <v>7</v>
      </c>
      <c r="N5" s="231"/>
      <c r="BP5" s="118"/>
      <c r="BQ5" s="118"/>
      <c r="BR5" s="118"/>
      <c r="BS5" s="118"/>
      <c r="BT5" s="118"/>
    </row>
    <row r="6" spans="1:94" ht="13.5" customHeight="1"/>
    <row r="7" spans="1:94" ht="33" customHeight="1">
      <c r="V7" s="238" t="s">
        <v>125</v>
      </c>
    </row>
    <row r="8" spans="1:94" ht="21" customHeight="1">
      <c r="A8" s="124" t="s">
        <v>31</v>
      </c>
      <c r="F8" s="125">
        <v>5</v>
      </c>
      <c r="G8" s="125">
        <v>1</v>
      </c>
      <c r="H8" s="149" t="s">
        <v>142</v>
      </c>
      <c r="I8" s="125"/>
      <c r="J8" s="125">
        <v>1</v>
      </c>
      <c r="K8" s="125">
        <v>4</v>
      </c>
      <c r="L8" s="125"/>
      <c r="M8" s="125">
        <v>1</v>
      </c>
    </row>
    <row r="9" spans="1:94" ht="3" customHeight="1">
      <c r="F9" s="128"/>
      <c r="G9" s="128"/>
      <c r="H9" s="128"/>
      <c r="J9" s="128"/>
      <c r="K9" s="128"/>
      <c r="M9" s="128"/>
    </row>
    <row r="10" spans="1:94" s="126" customFormat="1" ht="34.5" customHeight="1" thickBot="1">
      <c r="F10" s="130">
        <v>8</v>
      </c>
      <c r="G10" s="130"/>
      <c r="H10" s="130">
        <v>10</v>
      </c>
      <c r="I10" s="130"/>
      <c r="J10" s="130">
        <v>11</v>
      </c>
      <c r="K10" s="130">
        <v>12</v>
      </c>
      <c r="L10" s="130"/>
      <c r="M10" s="130">
        <v>13</v>
      </c>
      <c r="N10" s="290"/>
    </row>
    <row r="11" spans="1:94" s="129" customFormat="1" ht="24" customHeight="1">
      <c r="A11" s="1649"/>
      <c r="B11" s="1650"/>
      <c r="C11" s="1650"/>
      <c r="D11" s="1651"/>
      <c r="E11" s="1353" t="s">
        <v>30</v>
      </c>
      <c r="F11" s="1354"/>
      <c r="G11" s="1354"/>
      <c r="H11" s="1354"/>
      <c r="I11" s="1355"/>
      <c r="J11" s="1595" t="s">
        <v>594</v>
      </c>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6"/>
      <c r="AI11" s="1596"/>
      <c r="AJ11" s="1596"/>
      <c r="AK11" s="1596"/>
      <c r="AL11" s="1596"/>
      <c r="AM11" s="1596"/>
      <c r="AN11" s="1596"/>
      <c r="AO11" s="1596"/>
      <c r="AP11" s="1596"/>
      <c r="AQ11" s="1596"/>
      <c r="AR11" s="1596"/>
      <c r="AS11" s="1597"/>
      <c r="AT11" s="1705" t="s">
        <v>75</v>
      </c>
      <c r="AU11" s="1706"/>
      <c r="AV11" s="1707"/>
      <c r="AW11" s="1705" t="s">
        <v>19</v>
      </c>
      <c r="AX11" s="1706"/>
      <c r="AY11" s="1707"/>
      <c r="AZ11" s="1595" t="s">
        <v>20</v>
      </c>
      <c r="BA11" s="1596"/>
      <c r="BB11" s="1596"/>
      <c r="BC11" s="1596"/>
      <c r="BD11" s="1596"/>
      <c r="BE11" s="1596"/>
      <c r="BF11" s="1596"/>
      <c r="BG11" s="1596"/>
      <c r="BH11" s="1596"/>
      <c r="BI11" s="1596"/>
      <c r="BJ11" s="1596"/>
      <c r="BK11" s="1596"/>
      <c r="BL11" s="1596"/>
      <c r="BM11" s="1596"/>
      <c r="BN11" s="1596"/>
      <c r="BO11" s="1596"/>
      <c r="BP11" s="1632" t="s">
        <v>598</v>
      </c>
      <c r="BQ11" s="1635"/>
      <c r="BR11" s="1635"/>
      <c r="BS11" s="1635"/>
      <c r="BT11" s="1639"/>
      <c r="BU11" s="1359" t="s">
        <v>33</v>
      </c>
      <c r="BV11" s="1354"/>
      <c r="BW11" s="1354"/>
      <c r="BX11" s="1354"/>
      <c r="BY11" s="1354"/>
      <c r="BZ11" s="1354"/>
      <c r="CA11" s="1354"/>
      <c r="CB11" s="1354"/>
      <c r="CC11" s="1355"/>
      <c r="CD11" s="1359" t="s">
        <v>275</v>
      </c>
      <c r="CE11" s="1354"/>
      <c r="CF11" s="1354"/>
      <c r="CG11" s="1354"/>
      <c r="CH11" s="1354"/>
      <c r="CI11" s="1354"/>
      <c r="CJ11" s="1354"/>
      <c r="CK11" s="1354"/>
      <c r="CL11" s="1354"/>
      <c r="CM11" s="1354"/>
      <c r="CN11" s="1354"/>
      <c r="CO11" s="1354"/>
      <c r="CP11" s="1791"/>
    </row>
    <row r="12" spans="1:94" s="129" customFormat="1" ht="36" customHeight="1">
      <c r="A12" s="1652"/>
      <c r="B12" s="1653"/>
      <c r="C12" s="1653"/>
      <c r="D12" s="1654"/>
      <c r="E12" s="1658"/>
      <c r="F12" s="1542"/>
      <c r="G12" s="1542"/>
      <c r="H12" s="1542"/>
      <c r="I12" s="1641"/>
      <c r="J12" s="1625" t="s">
        <v>38</v>
      </c>
      <c r="K12" s="1591"/>
      <c r="L12" s="1591"/>
      <c r="M12" s="1591"/>
      <c r="N12" s="1591"/>
      <c r="O12" s="1591"/>
      <c r="P12" s="1591"/>
      <c r="Q12" s="1591"/>
      <c r="R12" s="1592"/>
      <c r="S12" s="1625" t="s">
        <v>39</v>
      </c>
      <c r="T12" s="1591"/>
      <c r="U12" s="1591"/>
      <c r="V12" s="1591"/>
      <c r="W12" s="1591"/>
      <c r="X12" s="1591"/>
      <c r="Y12" s="1591"/>
      <c r="Z12" s="1591"/>
      <c r="AA12" s="1592"/>
      <c r="AB12" s="1625" t="s">
        <v>40</v>
      </c>
      <c r="AC12" s="1591"/>
      <c r="AD12" s="1591"/>
      <c r="AE12" s="1591"/>
      <c r="AF12" s="1591"/>
      <c r="AG12" s="1591"/>
      <c r="AH12" s="1591"/>
      <c r="AI12" s="1591"/>
      <c r="AJ12" s="1592"/>
      <c r="AK12" s="1625" t="s">
        <v>104</v>
      </c>
      <c r="AL12" s="1591"/>
      <c r="AM12" s="1591"/>
      <c r="AN12" s="1591"/>
      <c r="AO12" s="1591"/>
      <c r="AP12" s="1591"/>
      <c r="AQ12" s="1591"/>
      <c r="AR12" s="1591"/>
      <c r="AS12" s="1592"/>
      <c r="AT12" s="1469"/>
      <c r="AU12" s="1708"/>
      <c r="AV12" s="1470"/>
      <c r="AW12" s="1469"/>
      <c r="AX12" s="1708"/>
      <c r="AY12" s="1470"/>
      <c r="AZ12" s="1625" t="s">
        <v>115</v>
      </c>
      <c r="BA12" s="1591"/>
      <c r="BB12" s="1591"/>
      <c r="BC12" s="1591"/>
      <c r="BD12" s="1591"/>
      <c r="BE12" s="1625" t="s">
        <v>435</v>
      </c>
      <c r="BF12" s="1591"/>
      <c r="BG12" s="1591"/>
      <c r="BH12" s="1591"/>
      <c r="BI12" s="1592"/>
      <c r="BJ12" s="1591" t="s">
        <v>90</v>
      </c>
      <c r="BK12" s="1591"/>
      <c r="BL12" s="1591"/>
      <c r="BM12" s="1591"/>
      <c r="BN12" s="1591"/>
      <c r="BO12" s="1591"/>
      <c r="BP12" s="1541"/>
      <c r="BQ12" s="1542"/>
      <c r="BR12" s="1542"/>
      <c r="BS12" s="1542"/>
      <c r="BT12" s="1641"/>
      <c r="BU12" s="1640"/>
      <c r="BV12" s="1542"/>
      <c r="BW12" s="1542"/>
      <c r="BX12" s="1542"/>
      <c r="BY12" s="1542"/>
      <c r="BZ12" s="1542"/>
      <c r="CA12" s="1542"/>
      <c r="CB12" s="1542"/>
      <c r="CC12" s="1641"/>
      <c r="CD12" s="1640"/>
      <c r="CE12" s="1542"/>
      <c r="CF12" s="1542"/>
      <c r="CG12" s="1542"/>
      <c r="CH12" s="1542"/>
      <c r="CI12" s="1542"/>
      <c r="CJ12" s="1542"/>
      <c r="CK12" s="1542"/>
      <c r="CL12" s="1542"/>
      <c r="CM12" s="1542"/>
      <c r="CN12" s="1542"/>
      <c r="CO12" s="1542"/>
      <c r="CP12" s="1637"/>
    </row>
    <row r="13" spans="1:94" s="129" customFormat="1" ht="21" customHeight="1">
      <c r="A13" s="1655"/>
      <c r="B13" s="1656"/>
      <c r="C13" s="1656"/>
      <c r="D13" s="1657"/>
      <c r="E13" s="1356"/>
      <c r="F13" s="1357"/>
      <c r="G13" s="1357"/>
      <c r="H13" s="1357"/>
      <c r="I13" s="1358"/>
      <c r="J13" s="240"/>
      <c r="K13" s="139"/>
      <c r="L13" s="139"/>
      <c r="M13" s="139"/>
      <c r="N13" s="139"/>
      <c r="O13" s="139"/>
      <c r="P13" s="139"/>
      <c r="Q13" s="139" t="s">
        <v>58</v>
      </c>
      <c r="R13" s="140"/>
      <c r="S13" s="240"/>
      <c r="T13" s="139"/>
      <c r="U13" s="139"/>
      <c r="V13" s="139"/>
      <c r="W13" s="139"/>
      <c r="X13" s="139"/>
      <c r="Y13" s="139"/>
      <c r="Z13" s="139" t="s">
        <v>59</v>
      </c>
      <c r="AA13" s="140"/>
      <c r="AB13" s="240"/>
      <c r="AC13" s="139"/>
      <c r="AD13" s="139"/>
      <c r="AE13" s="139"/>
      <c r="AF13" s="139"/>
      <c r="AG13" s="139"/>
      <c r="AH13" s="139"/>
      <c r="AI13" s="241" t="s">
        <v>60</v>
      </c>
      <c r="AJ13" s="140"/>
      <c r="AK13" s="240"/>
      <c r="AL13" s="139"/>
      <c r="AM13" s="139"/>
      <c r="AN13" s="139"/>
      <c r="AO13" s="139"/>
      <c r="AP13" s="139"/>
      <c r="AQ13" s="139"/>
      <c r="AR13" s="139"/>
      <c r="AS13" s="140"/>
      <c r="AT13" s="1709"/>
      <c r="AU13" s="1710"/>
      <c r="AV13" s="1711"/>
      <c r="AW13" s="1709"/>
      <c r="AX13" s="1710"/>
      <c r="AY13" s="1711"/>
      <c r="AZ13" s="1626"/>
      <c r="BA13" s="1593"/>
      <c r="BB13" s="1593"/>
      <c r="BC13" s="1593"/>
      <c r="BD13" s="1593"/>
      <c r="BE13" s="1626"/>
      <c r="BF13" s="1593"/>
      <c r="BG13" s="1593"/>
      <c r="BH13" s="1593"/>
      <c r="BI13" s="1594"/>
      <c r="BJ13" s="1593"/>
      <c r="BK13" s="1593"/>
      <c r="BL13" s="1593"/>
      <c r="BM13" s="1593"/>
      <c r="BN13" s="1593"/>
      <c r="BO13" s="1593"/>
      <c r="BP13" s="1626"/>
      <c r="BQ13" s="1593"/>
      <c r="BR13" s="1593"/>
      <c r="BS13" s="1593"/>
      <c r="BT13" s="1594"/>
      <c r="BU13" s="1626"/>
      <c r="BV13" s="1593"/>
      <c r="BW13" s="1593"/>
      <c r="BX13" s="1593"/>
      <c r="BY13" s="1593"/>
      <c r="BZ13" s="1593"/>
      <c r="CA13" s="1593"/>
      <c r="CB13" s="1593"/>
      <c r="CC13" s="1594"/>
      <c r="CD13" s="1626"/>
      <c r="CE13" s="1593"/>
      <c r="CF13" s="1593"/>
      <c r="CG13" s="1593"/>
      <c r="CH13" s="1593"/>
      <c r="CI13" s="1593"/>
      <c r="CJ13" s="1593"/>
      <c r="CK13" s="1593"/>
      <c r="CL13" s="1593"/>
      <c r="CM13" s="1593"/>
      <c r="CN13" s="1593"/>
      <c r="CO13" s="1593"/>
      <c r="CP13" s="1638"/>
    </row>
    <row r="14" spans="1:94" ht="12" customHeight="1">
      <c r="A14" s="223"/>
      <c r="B14" s="224"/>
      <c r="C14" s="224"/>
      <c r="D14" s="224"/>
      <c r="E14" s="271"/>
      <c r="F14" s="224"/>
      <c r="G14" s="224"/>
      <c r="H14" s="224"/>
      <c r="I14" s="225"/>
      <c r="J14" s="223"/>
      <c r="K14" s="224"/>
      <c r="L14" s="224"/>
      <c r="M14" s="224"/>
      <c r="N14" s="224"/>
      <c r="O14" s="224"/>
      <c r="P14" s="224"/>
      <c r="Q14" s="224"/>
      <c r="R14" s="225"/>
      <c r="S14" s="223"/>
      <c r="T14" s="224"/>
      <c r="U14" s="224"/>
      <c r="V14" s="224"/>
      <c r="W14" s="224"/>
      <c r="X14" s="224"/>
      <c r="Y14" s="224"/>
      <c r="Z14" s="224"/>
      <c r="AA14" s="225"/>
      <c r="AB14" s="223"/>
      <c r="AC14" s="224"/>
      <c r="AD14" s="224"/>
      <c r="AE14" s="224"/>
      <c r="AF14" s="224"/>
      <c r="AG14" s="224"/>
      <c r="AH14" s="224"/>
      <c r="AI14" s="224"/>
      <c r="AJ14" s="225"/>
      <c r="AK14" s="223"/>
      <c r="AL14" s="224"/>
      <c r="AM14" s="224"/>
      <c r="AN14" s="224"/>
      <c r="AO14" s="224"/>
      <c r="AP14" s="224"/>
      <c r="AQ14" s="224"/>
      <c r="AR14" s="224"/>
      <c r="AS14" s="568"/>
      <c r="AT14" s="1701" t="s">
        <v>136</v>
      </c>
      <c r="AU14" s="1702"/>
      <c r="AV14" s="1703"/>
      <c r="AW14" s="1701" t="s">
        <v>136</v>
      </c>
      <c r="AX14" s="1702"/>
      <c r="AY14" s="1703"/>
      <c r="AZ14" s="1580"/>
      <c r="BA14" s="1581"/>
      <c r="BB14" s="1581"/>
      <c r="BC14" s="1581"/>
      <c r="BD14" s="1581"/>
      <c r="BE14" s="1580"/>
      <c r="BF14" s="1581"/>
      <c r="BG14" s="1581"/>
      <c r="BH14" s="1581"/>
      <c r="BI14" s="1588"/>
      <c r="BJ14" s="1572"/>
      <c r="BK14" s="1572"/>
      <c r="BL14" s="1572"/>
      <c r="BM14" s="1572"/>
      <c r="BN14" s="1572"/>
      <c r="BO14" s="1573"/>
      <c r="BP14" s="1642"/>
      <c r="BQ14" s="1643"/>
      <c r="BR14" s="1643"/>
      <c r="BS14" s="1643"/>
      <c r="BT14" s="1643"/>
      <c r="BU14" s="1781"/>
      <c r="BV14" s="1572"/>
      <c r="BW14" s="1572"/>
      <c r="BX14" s="1572"/>
      <c r="BY14" s="1572"/>
      <c r="BZ14" s="1572"/>
      <c r="CA14" s="1572"/>
      <c r="CB14" s="1572"/>
      <c r="CC14" s="1573"/>
      <c r="CD14" s="1782"/>
      <c r="CE14" s="1783"/>
      <c r="CF14" s="1783"/>
      <c r="CG14" s="1783"/>
      <c r="CH14" s="1783"/>
      <c r="CI14" s="1783"/>
      <c r="CJ14" s="1783"/>
      <c r="CK14" s="1783"/>
      <c r="CL14" s="1783"/>
      <c r="CM14" s="1783"/>
      <c r="CN14" s="1783"/>
      <c r="CO14" s="1783"/>
      <c r="CP14" s="1617"/>
    </row>
    <row r="15" spans="1:94" s="190" customFormat="1" ht="18.75" customHeight="1">
      <c r="A15" s="209"/>
      <c r="B15" s="149" t="s">
        <v>142</v>
      </c>
      <c r="C15" s="274">
        <v>2</v>
      </c>
      <c r="D15" s="274"/>
      <c r="E15" s="306"/>
      <c r="F15" s="1659" t="s">
        <v>138</v>
      </c>
      <c r="G15" s="1660"/>
      <c r="H15" s="1661"/>
      <c r="I15" s="276"/>
      <c r="J15" s="209"/>
      <c r="K15" s="1569"/>
      <c r="L15" s="1570"/>
      <c r="M15" s="1570"/>
      <c r="N15" s="1570"/>
      <c r="O15" s="1570"/>
      <c r="P15" s="1570"/>
      <c r="Q15" s="1571"/>
      <c r="R15" s="276"/>
      <c r="S15" s="209"/>
      <c r="T15" s="1569" t="s">
        <v>139</v>
      </c>
      <c r="U15" s="1570"/>
      <c r="V15" s="1570"/>
      <c r="W15" s="1570"/>
      <c r="X15" s="1570"/>
      <c r="Y15" s="1570"/>
      <c r="Z15" s="1571"/>
      <c r="AA15" s="276"/>
      <c r="AB15" s="209"/>
      <c r="AC15" s="1627">
        <f>SUM(K15,T15)</f>
        <v>0</v>
      </c>
      <c r="AD15" s="1627"/>
      <c r="AE15" s="1627"/>
      <c r="AF15" s="1627"/>
      <c r="AG15" s="1627"/>
      <c r="AH15" s="1627"/>
      <c r="AI15" s="1627"/>
      <c r="AJ15" s="276"/>
      <c r="AK15" s="209"/>
      <c r="AL15" s="1569" t="s">
        <v>139</v>
      </c>
      <c r="AM15" s="1570"/>
      <c r="AN15" s="1570"/>
      <c r="AO15" s="1570"/>
      <c r="AP15" s="1570"/>
      <c r="AQ15" s="1570"/>
      <c r="AR15" s="1571"/>
      <c r="AS15" s="542"/>
      <c r="AT15" s="1701"/>
      <c r="AU15" s="1702"/>
      <c r="AV15" s="1703"/>
      <c r="AW15" s="1701"/>
      <c r="AX15" s="1702"/>
      <c r="AY15" s="1703"/>
      <c r="AZ15" s="1582"/>
      <c r="BA15" s="1583"/>
      <c r="BB15" s="1583"/>
      <c r="BC15" s="1583"/>
      <c r="BD15" s="1583"/>
      <c r="BE15" s="1582"/>
      <c r="BF15" s="1583"/>
      <c r="BG15" s="1583"/>
      <c r="BH15" s="1583"/>
      <c r="BI15" s="1589"/>
      <c r="BJ15" s="1574"/>
      <c r="BK15" s="1574"/>
      <c r="BL15" s="1574"/>
      <c r="BM15" s="1574"/>
      <c r="BN15" s="1574"/>
      <c r="BO15" s="1575"/>
      <c r="BP15" s="1644"/>
      <c r="BQ15" s="1574"/>
      <c r="BR15" s="1574"/>
      <c r="BS15" s="1574"/>
      <c r="BT15" s="1574"/>
      <c r="BU15" s="1644"/>
      <c r="BV15" s="1574"/>
      <c r="BW15" s="1574"/>
      <c r="BX15" s="1574"/>
      <c r="BY15" s="1574"/>
      <c r="BZ15" s="1574"/>
      <c r="CA15" s="1574"/>
      <c r="CB15" s="1574"/>
      <c r="CC15" s="1575"/>
      <c r="CD15" s="1774"/>
      <c r="CE15" s="1618"/>
      <c r="CF15" s="1618"/>
      <c r="CG15" s="1618"/>
      <c r="CH15" s="1618"/>
      <c r="CI15" s="1618"/>
      <c r="CJ15" s="1618"/>
      <c r="CK15" s="1618"/>
      <c r="CL15" s="1618"/>
      <c r="CM15" s="1618"/>
      <c r="CN15" s="1618"/>
      <c r="CO15" s="1618"/>
      <c r="CP15" s="1619"/>
    </row>
    <row r="16" spans="1:94" ht="3" customHeight="1">
      <c r="A16" s="178"/>
      <c r="B16" s="117"/>
      <c r="C16" s="117"/>
      <c r="D16" s="106"/>
      <c r="E16" s="115"/>
      <c r="F16" s="128"/>
      <c r="G16" s="128"/>
      <c r="H16" s="128"/>
      <c r="I16" s="179"/>
      <c r="J16" s="178"/>
      <c r="K16" s="160"/>
      <c r="L16" s="161"/>
      <c r="M16" s="128"/>
      <c r="N16" s="160"/>
      <c r="O16" s="161"/>
      <c r="P16" s="128"/>
      <c r="Q16" s="128"/>
      <c r="R16" s="179"/>
      <c r="S16" s="178"/>
      <c r="T16" s="160"/>
      <c r="U16" s="161"/>
      <c r="V16" s="128"/>
      <c r="W16" s="160"/>
      <c r="X16" s="161"/>
      <c r="Y16" s="128"/>
      <c r="Z16" s="128"/>
      <c r="AA16" s="179"/>
      <c r="AB16" s="178"/>
      <c r="AC16" s="160"/>
      <c r="AD16" s="161"/>
      <c r="AE16" s="128"/>
      <c r="AF16" s="160"/>
      <c r="AG16" s="161"/>
      <c r="AH16" s="128"/>
      <c r="AI16" s="128"/>
      <c r="AJ16" s="179"/>
      <c r="AK16" s="178"/>
      <c r="AL16" s="160"/>
      <c r="AM16" s="161"/>
      <c r="AN16" s="128"/>
      <c r="AO16" s="160"/>
      <c r="AP16" s="161"/>
      <c r="AQ16" s="128"/>
      <c r="AR16" s="128"/>
      <c r="AS16" s="569"/>
      <c r="AT16" s="1701"/>
      <c r="AU16" s="1702"/>
      <c r="AV16" s="1703"/>
      <c r="AW16" s="1701"/>
      <c r="AX16" s="1702"/>
      <c r="AY16" s="1703"/>
      <c r="AZ16" s="1582"/>
      <c r="BA16" s="1583"/>
      <c r="BB16" s="1583"/>
      <c r="BC16" s="1583"/>
      <c r="BD16" s="1583"/>
      <c r="BE16" s="1582"/>
      <c r="BF16" s="1583"/>
      <c r="BG16" s="1583"/>
      <c r="BH16" s="1583"/>
      <c r="BI16" s="1589"/>
      <c r="BJ16" s="1574"/>
      <c r="BK16" s="1574"/>
      <c r="BL16" s="1574"/>
      <c r="BM16" s="1574"/>
      <c r="BN16" s="1574"/>
      <c r="BO16" s="1575"/>
      <c r="BP16" s="1644"/>
      <c r="BQ16" s="1574"/>
      <c r="BR16" s="1574"/>
      <c r="BS16" s="1574"/>
      <c r="BT16" s="1574"/>
      <c r="BU16" s="1644"/>
      <c r="BV16" s="1574"/>
      <c r="BW16" s="1574"/>
      <c r="BX16" s="1574"/>
      <c r="BY16" s="1574"/>
      <c r="BZ16" s="1574"/>
      <c r="CA16" s="1574"/>
      <c r="CB16" s="1574"/>
      <c r="CC16" s="1575"/>
      <c r="CD16" s="1774"/>
      <c r="CE16" s="1618"/>
      <c r="CF16" s="1618"/>
      <c r="CG16" s="1618"/>
      <c r="CH16" s="1618"/>
      <c r="CI16" s="1618"/>
      <c r="CJ16" s="1618"/>
      <c r="CK16" s="1618"/>
      <c r="CL16" s="1618"/>
      <c r="CM16" s="1618"/>
      <c r="CN16" s="1618"/>
      <c r="CO16" s="1618"/>
      <c r="CP16" s="1619"/>
    </row>
    <row r="17" spans="1:94" s="229" customFormat="1" ht="13.5" customHeight="1">
      <c r="A17" s="321"/>
      <c r="B17" s="292">
        <v>14</v>
      </c>
      <c r="C17" s="292">
        <v>15</v>
      </c>
      <c r="D17" s="322"/>
      <c r="E17" s="294"/>
      <c r="F17" s="292">
        <v>16</v>
      </c>
      <c r="G17" s="293"/>
      <c r="H17" s="292">
        <v>18</v>
      </c>
      <c r="I17" s="311"/>
      <c r="J17" s="310"/>
      <c r="K17" s="292">
        <v>21</v>
      </c>
      <c r="L17" s="312"/>
      <c r="M17" s="312"/>
      <c r="N17" s="312"/>
      <c r="O17" s="312"/>
      <c r="P17" s="312"/>
      <c r="Q17" s="292">
        <v>27</v>
      </c>
      <c r="R17" s="311"/>
      <c r="S17" s="310"/>
      <c r="T17" s="292">
        <v>30</v>
      </c>
      <c r="U17" s="312"/>
      <c r="V17" s="312"/>
      <c r="W17" s="312"/>
      <c r="X17" s="312"/>
      <c r="Y17" s="312"/>
      <c r="Z17" s="292">
        <v>36</v>
      </c>
      <c r="AA17" s="311"/>
      <c r="AB17" s="310"/>
      <c r="AC17" s="292">
        <v>39</v>
      </c>
      <c r="AD17" s="312"/>
      <c r="AE17" s="312"/>
      <c r="AF17" s="312"/>
      <c r="AG17" s="312"/>
      <c r="AH17" s="312"/>
      <c r="AI17" s="292">
        <v>45</v>
      </c>
      <c r="AJ17" s="311"/>
      <c r="AK17" s="310"/>
      <c r="AL17" s="292">
        <v>48</v>
      </c>
      <c r="AM17" s="312"/>
      <c r="AN17" s="312"/>
      <c r="AO17" s="312"/>
      <c r="AP17" s="312"/>
      <c r="AQ17" s="312"/>
      <c r="AR17" s="292">
        <v>54</v>
      </c>
      <c r="AS17" s="570"/>
      <c r="AT17" s="1673"/>
      <c r="AU17" s="1790"/>
      <c r="AV17" s="1671"/>
      <c r="AW17" s="1673"/>
      <c r="AX17" s="1790"/>
      <c r="AY17" s="1671"/>
      <c r="AZ17" s="1582"/>
      <c r="BA17" s="1583"/>
      <c r="BB17" s="1583"/>
      <c r="BC17" s="1583"/>
      <c r="BD17" s="1583"/>
      <c r="BE17" s="1582"/>
      <c r="BF17" s="1583"/>
      <c r="BG17" s="1583"/>
      <c r="BH17" s="1583"/>
      <c r="BI17" s="1589"/>
      <c r="BJ17" s="1574"/>
      <c r="BK17" s="1574"/>
      <c r="BL17" s="1574"/>
      <c r="BM17" s="1574"/>
      <c r="BN17" s="1574"/>
      <c r="BO17" s="1575"/>
      <c r="BP17" s="1644"/>
      <c r="BQ17" s="1574"/>
      <c r="BR17" s="1574"/>
      <c r="BS17" s="1574"/>
      <c r="BT17" s="1574"/>
      <c r="BU17" s="1644"/>
      <c r="BV17" s="1574"/>
      <c r="BW17" s="1574"/>
      <c r="BX17" s="1574"/>
      <c r="BY17" s="1574"/>
      <c r="BZ17" s="1574"/>
      <c r="CA17" s="1574"/>
      <c r="CB17" s="1574"/>
      <c r="CC17" s="1575"/>
      <c r="CD17" s="1774"/>
      <c r="CE17" s="1618"/>
      <c r="CF17" s="1618"/>
      <c r="CG17" s="1618"/>
      <c r="CH17" s="1618"/>
      <c r="CI17" s="1618"/>
      <c r="CJ17" s="1618"/>
      <c r="CK17" s="1618"/>
      <c r="CL17" s="1618"/>
      <c r="CM17" s="1618"/>
      <c r="CN17" s="1618"/>
      <c r="CO17" s="1618"/>
      <c r="CP17" s="1619"/>
    </row>
    <row r="18" spans="1:94" ht="11.25" customHeight="1">
      <c r="A18" s="323"/>
      <c r="B18" s="106"/>
      <c r="C18" s="106"/>
      <c r="D18" s="324"/>
      <c r="E18" s="115"/>
      <c r="F18" s="129"/>
      <c r="G18" s="129"/>
      <c r="H18" s="129"/>
      <c r="I18" s="179"/>
      <c r="J18" s="178"/>
      <c r="K18" s="106"/>
      <c r="L18" s="106"/>
      <c r="M18" s="106"/>
      <c r="N18" s="106"/>
      <c r="O18" s="106"/>
      <c r="P18" s="106"/>
      <c r="Q18" s="106"/>
      <c r="R18" s="179"/>
      <c r="S18" s="178"/>
      <c r="T18" s="106"/>
      <c r="U18" s="106"/>
      <c r="V18" s="106"/>
      <c r="W18" s="106"/>
      <c r="X18" s="106"/>
      <c r="Y18" s="106"/>
      <c r="Z18" s="106"/>
      <c r="AA18" s="179"/>
      <c r="AB18" s="178"/>
      <c r="AC18" s="106"/>
      <c r="AD18" s="106"/>
      <c r="AE18" s="106"/>
      <c r="AF18" s="106"/>
      <c r="AG18" s="106"/>
      <c r="AH18" s="106"/>
      <c r="AI18" s="106"/>
      <c r="AJ18" s="179"/>
      <c r="AK18" s="178"/>
      <c r="AL18" s="106"/>
      <c r="AM18" s="106"/>
      <c r="AN18" s="106"/>
      <c r="AO18" s="106"/>
      <c r="AP18" s="106"/>
      <c r="AQ18" s="106"/>
      <c r="AR18" s="106"/>
      <c r="AS18" s="569"/>
      <c r="AT18" s="1787" t="s">
        <v>136</v>
      </c>
      <c r="AU18" s="1788"/>
      <c r="AV18" s="1789"/>
      <c r="AW18" s="1787" t="s">
        <v>136</v>
      </c>
      <c r="AX18" s="1788"/>
      <c r="AY18" s="1789"/>
      <c r="AZ18" s="1778"/>
      <c r="BA18" s="1779"/>
      <c r="BB18" s="1779"/>
      <c r="BC18" s="1779"/>
      <c r="BD18" s="1779"/>
      <c r="BE18" s="1778"/>
      <c r="BF18" s="1779"/>
      <c r="BG18" s="1779"/>
      <c r="BH18" s="1779"/>
      <c r="BI18" s="1780"/>
      <c r="BJ18" s="1763"/>
      <c r="BK18" s="1763"/>
      <c r="BL18" s="1763"/>
      <c r="BM18" s="1763"/>
      <c r="BN18" s="1763"/>
      <c r="BO18" s="1764"/>
      <c r="BP18" s="1762"/>
      <c r="BQ18" s="1763"/>
      <c r="BR18" s="1763"/>
      <c r="BS18" s="1763"/>
      <c r="BT18" s="1763"/>
      <c r="BU18" s="1762"/>
      <c r="BV18" s="1763"/>
      <c r="BW18" s="1763"/>
      <c r="BX18" s="1763"/>
      <c r="BY18" s="1763"/>
      <c r="BZ18" s="1763"/>
      <c r="CA18" s="1763"/>
      <c r="CB18" s="1763"/>
      <c r="CC18" s="1764"/>
      <c r="CD18" s="1765"/>
      <c r="CE18" s="1766"/>
      <c r="CF18" s="1766"/>
      <c r="CG18" s="1766"/>
      <c r="CH18" s="1766"/>
      <c r="CI18" s="1766"/>
      <c r="CJ18" s="1766"/>
      <c r="CK18" s="1766"/>
      <c r="CL18" s="1766"/>
      <c r="CM18" s="1766"/>
      <c r="CN18" s="1766"/>
      <c r="CO18" s="1766"/>
      <c r="CP18" s="1767"/>
    </row>
    <row r="19" spans="1:94" s="190" customFormat="1" ht="18.75" customHeight="1">
      <c r="A19" s="209"/>
      <c r="B19" s="149" t="s">
        <v>142</v>
      </c>
      <c r="C19" s="274">
        <v>2</v>
      </c>
      <c r="D19" s="185"/>
      <c r="E19" s="275"/>
      <c r="F19" s="1659" t="s">
        <v>139</v>
      </c>
      <c r="G19" s="1660"/>
      <c r="H19" s="1661"/>
      <c r="I19" s="276"/>
      <c r="J19" s="209"/>
      <c r="K19" s="1569" t="s">
        <v>139</v>
      </c>
      <c r="L19" s="1570"/>
      <c r="M19" s="1570"/>
      <c r="N19" s="1570"/>
      <c r="O19" s="1570"/>
      <c r="P19" s="1570"/>
      <c r="Q19" s="1571"/>
      <c r="R19" s="276"/>
      <c r="S19" s="209"/>
      <c r="T19" s="1569" t="s">
        <v>139</v>
      </c>
      <c r="U19" s="1570"/>
      <c r="V19" s="1570"/>
      <c r="W19" s="1570"/>
      <c r="X19" s="1570"/>
      <c r="Y19" s="1570"/>
      <c r="Z19" s="1571"/>
      <c r="AA19" s="276"/>
      <c r="AB19" s="209"/>
      <c r="AC19" s="1627">
        <f>SUM(K19,T19)</f>
        <v>0</v>
      </c>
      <c r="AD19" s="1627"/>
      <c r="AE19" s="1627"/>
      <c r="AF19" s="1627"/>
      <c r="AG19" s="1627"/>
      <c r="AH19" s="1627"/>
      <c r="AI19" s="1627"/>
      <c r="AJ19" s="276"/>
      <c r="AK19" s="209"/>
      <c r="AL19" s="1569" t="s">
        <v>139</v>
      </c>
      <c r="AM19" s="1570"/>
      <c r="AN19" s="1570"/>
      <c r="AO19" s="1570"/>
      <c r="AP19" s="1570"/>
      <c r="AQ19" s="1570"/>
      <c r="AR19" s="1571"/>
      <c r="AS19" s="542"/>
      <c r="AT19" s="1787"/>
      <c r="AU19" s="1788"/>
      <c r="AV19" s="1789"/>
      <c r="AW19" s="1787"/>
      <c r="AX19" s="1788"/>
      <c r="AY19" s="1789"/>
      <c r="AZ19" s="1778"/>
      <c r="BA19" s="1779"/>
      <c r="BB19" s="1779"/>
      <c r="BC19" s="1779"/>
      <c r="BD19" s="1779"/>
      <c r="BE19" s="1778"/>
      <c r="BF19" s="1779"/>
      <c r="BG19" s="1779"/>
      <c r="BH19" s="1779"/>
      <c r="BI19" s="1780"/>
      <c r="BJ19" s="1763"/>
      <c r="BK19" s="1763"/>
      <c r="BL19" s="1763"/>
      <c r="BM19" s="1763"/>
      <c r="BN19" s="1763"/>
      <c r="BO19" s="1764"/>
      <c r="BP19" s="1762"/>
      <c r="BQ19" s="1763"/>
      <c r="BR19" s="1763"/>
      <c r="BS19" s="1763"/>
      <c r="BT19" s="1763"/>
      <c r="BU19" s="1762"/>
      <c r="BV19" s="1763"/>
      <c r="BW19" s="1763"/>
      <c r="BX19" s="1763"/>
      <c r="BY19" s="1763"/>
      <c r="BZ19" s="1763"/>
      <c r="CA19" s="1763"/>
      <c r="CB19" s="1763"/>
      <c r="CC19" s="1764"/>
      <c r="CD19" s="1765"/>
      <c r="CE19" s="1766"/>
      <c r="CF19" s="1766"/>
      <c r="CG19" s="1766"/>
      <c r="CH19" s="1766"/>
      <c r="CI19" s="1766"/>
      <c r="CJ19" s="1766"/>
      <c r="CK19" s="1766"/>
      <c r="CL19" s="1766"/>
      <c r="CM19" s="1766"/>
      <c r="CN19" s="1766"/>
      <c r="CO19" s="1766"/>
      <c r="CP19" s="1767"/>
    </row>
    <row r="20" spans="1:94" ht="3" customHeight="1">
      <c r="A20" s="178"/>
      <c r="B20" s="298"/>
      <c r="C20" s="313"/>
      <c r="D20" s="106"/>
      <c r="E20" s="115"/>
      <c r="F20" s="128"/>
      <c r="G20" s="128"/>
      <c r="H20" s="128"/>
      <c r="I20" s="179"/>
      <c r="J20" s="178"/>
      <c r="K20" s="160"/>
      <c r="L20" s="161"/>
      <c r="M20" s="128"/>
      <c r="N20" s="160"/>
      <c r="O20" s="161"/>
      <c r="P20" s="128"/>
      <c r="Q20" s="128"/>
      <c r="R20" s="179"/>
      <c r="S20" s="178"/>
      <c r="T20" s="160"/>
      <c r="U20" s="161"/>
      <c r="V20" s="128"/>
      <c r="W20" s="160"/>
      <c r="X20" s="161"/>
      <c r="Y20" s="128"/>
      <c r="Z20" s="128"/>
      <c r="AA20" s="179"/>
      <c r="AB20" s="178"/>
      <c r="AC20" s="160"/>
      <c r="AD20" s="161"/>
      <c r="AE20" s="128"/>
      <c r="AF20" s="160"/>
      <c r="AG20" s="161"/>
      <c r="AH20" s="128"/>
      <c r="AI20" s="128"/>
      <c r="AJ20" s="179"/>
      <c r="AK20" s="178"/>
      <c r="AL20" s="160"/>
      <c r="AM20" s="161"/>
      <c r="AN20" s="128"/>
      <c r="AO20" s="160"/>
      <c r="AP20" s="161"/>
      <c r="AQ20" s="128"/>
      <c r="AR20" s="128"/>
      <c r="AS20" s="569"/>
      <c r="AT20" s="1787"/>
      <c r="AU20" s="1788"/>
      <c r="AV20" s="1789"/>
      <c r="AW20" s="1787"/>
      <c r="AX20" s="1788"/>
      <c r="AY20" s="1789"/>
      <c r="AZ20" s="1778"/>
      <c r="BA20" s="1779"/>
      <c r="BB20" s="1779"/>
      <c r="BC20" s="1779"/>
      <c r="BD20" s="1779"/>
      <c r="BE20" s="1778"/>
      <c r="BF20" s="1779"/>
      <c r="BG20" s="1779"/>
      <c r="BH20" s="1779"/>
      <c r="BI20" s="1780"/>
      <c r="BJ20" s="1763"/>
      <c r="BK20" s="1763"/>
      <c r="BL20" s="1763"/>
      <c r="BM20" s="1763"/>
      <c r="BN20" s="1763"/>
      <c r="BO20" s="1764"/>
      <c r="BP20" s="1762"/>
      <c r="BQ20" s="1763"/>
      <c r="BR20" s="1763"/>
      <c r="BS20" s="1763"/>
      <c r="BT20" s="1763"/>
      <c r="BU20" s="1762"/>
      <c r="BV20" s="1763"/>
      <c r="BW20" s="1763"/>
      <c r="BX20" s="1763"/>
      <c r="BY20" s="1763"/>
      <c r="BZ20" s="1763"/>
      <c r="CA20" s="1763"/>
      <c r="CB20" s="1763"/>
      <c r="CC20" s="1764"/>
      <c r="CD20" s="1765"/>
      <c r="CE20" s="1766"/>
      <c r="CF20" s="1766"/>
      <c r="CG20" s="1766"/>
      <c r="CH20" s="1766"/>
      <c r="CI20" s="1766"/>
      <c r="CJ20" s="1766"/>
      <c r="CK20" s="1766"/>
      <c r="CL20" s="1766"/>
      <c r="CM20" s="1766"/>
      <c r="CN20" s="1766"/>
      <c r="CO20" s="1766"/>
      <c r="CP20" s="1767"/>
    </row>
    <row r="21" spans="1:94" ht="9" customHeight="1">
      <c r="A21" s="314"/>
      <c r="B21" s="300"/>
      <c r="C21" s="315"/>
      <c r="D21" s="316"/>
      <c r="E21" s="317"/>
      <c r="F21" s="282"/>
      <c r="G21" s="282"/>
      <c r="H21" s="282"/>
      <c r="I21" s="318"/>
      <c r="J21" s="314"/>
      <c r="K21" s="316"/>
      <c r="L21" s="316"/>
      <c r="M21" s="316"/>
      <c r="N21" s="316"/>
      <c r="O21" s="316"/>
      <c r="P21" s="316"/>
      <c r="Q21" s="316"/>
      <c r="R21" s="318"/>
      <c r="S21" s="314"/>
      <c r="T21" s="316"/>
      <c r="U21" s="316"/>
      <c r="V21" s="316"/>
      <c r="W21" s="316"/>
      <c r="X21" s="316"/>
      <c r="Y21" s="316"/>
      <c r="Z21" s="316"/>
      <c r="AA21" s="318"/>
      <c r="AB21" s="314"/>
      <c r="AC21" s="316"/>
      <c r="AD21" s="316"/>
      <c r="AE21" s="316"/>
      <c r="AF21" s="316"/>
      <c r="AG21" s="316"/>
      <c r="AH21" s="316"/>
      <c r="AI21" s="316"/>
      <c r="AJ21" s="318"/>
      <c r="AK21" s="314"/>
      <c r="AL21" s="316"/>
      <c r="AM21" s="316"/>
      <c r="AN21" s="316"/>
      <c r="AO21" s="316"/>
      <c r="AP21" s="316"/>
      <c r="AQ21" s="316"/>
      <c r="AR21" s="316"/>
      <c r="AS21" s="571"/>
      <c r="AT21" s="1787"/>
      <c r="AU21" s="1788"/>
      <c r="AV21" s="1789"/>
      <c r="AW21" s="1787"/>
      <c r="AX21" s="1788"/>
      <c r="AY21" s="1789"/>
      <c r="AZ21" s="1778"/>
      <c r="BA21" s="1779"/>
      <c r="BB21" s="1779"/>
      <c r="BC21" s="1779"/>
      <c r="BD21" s="1779"/>
      <c r="BE21" s="1778"/>
      <c r="BF21" s="1779"/>
      <c r="BG21" s="1779"/>
      <c r="BH21" s="1779"/>
      <c r="BI21" s="1780"/>
      <c r="BJ21" s="1763"/>
      <c r="BK21" s="1763"/>
      <c r="BL21" s="1763"/>
      <c r="BM21" s="1763"/>
      <c r="BN21" s="1763"/>
      <c r="BO21" s="1764"/>
      <c r="BP21" s="1762"/>
      <c r="BQ21" s="1763"/>
      <c r="BR21" s="1763"/>
      <c r="BS21" s="1763"/>
      <c r="BT21" s="1763"/>
      <c r="BU21" s="1762"/>
      <c r="BV21" s="1763"/>
      <c r="BW21" s="1763"/>
      <c r="BX21" s="1763"/>
      <c r="BY21" s="1763"/>
      <c r="BZ21" s="1763"/>
      <c r="CA21" s="1763"/>
      <c r="CB21" s="1763"/>
      <c r="CC21" s="1764"/>
      <c r="CD21" s="1765"/>
      <c r="CE21" s="1766"/>
      <c r="CF21" s="1766"/>
      <c r="CG21" s="1766"/>
      <c r="CH21" s="1766"/>
      <c r="CI21" s="1766"/>
      <c r="CJ21" s="1766"/>
      <c r="CK21" s="1766"/>
      <c r="CL21" s="1766"/>
      <c r="CM21" s="1766"/>
      <c r="CN21" s="1766"/>
      <c r="CO21" s="1766"/>
      <c r="CP21" s="1767"/>
    </row>
    <row r="22" spans="1:94" ht="11.25" customHeight="1">
      <c r="A22" s="323"/>
      <c r="B22" s="129"/>
      <c r="C22" s="106"/>
      <c r="D22" s="324"/>
      <c r="E22" s="115"/>
      <c r="F22" s="129"/>
      <c r="G22" s="129"/>
      <c r="H22" s="129"/>
      <c r="I22" s="179"/>
      <c r="J22" s="178"/>
      <c r="K22" s="106"/>
      <c r="L22" s="106"/>
      <c r="M22" s="106"/>
      <c r="N22" s="106"/>
      <c r="O22" s="106"/>
      <c r="P22" s="106"/>
      <c r="Q22" s="106"/>
      <c r="R22" s="179"/>
      <c r="S22" s="178"/>
      <c r="T22" s="106"/>
      <c r="U22" s="106"/>
      <c r="V22" s="106"/>
      <c r="W22" s="106"/>
      <c r="X22" s="106"/>
      <c r="Y22" s="106"/>
      <c r="Z22" s="106"/>
      <c r="AA22" s="179"/>
      <c r="AB22" s="178"/>
      <c r="AC22" s="106"/>
      <c r="AD22" s="106"/>
      <c r="AE22" s="106"/>
      <c r="AF22" s="106"/>
      <c r="AG22" s="106"/>
      <c r="AH22" s="106"/>
      <c r="AI22" s="106"/>
      <c r="AJ22" s="179"/>
      <c r="AK22" s="178"/>
      <c r="AL22" s="106"/>
      <c r="AM22" s="106"/>
      <c r="AN22" s="106"/>
      <c r="AO22" s="106"/>
      <c r="AP22" s="106"/>
      <c r="AQ22" s="106"/>
      <c r="AR22" s="106"/>
      <c r="AS22" s="569"/>
      <c r="AT22" s="1787" t="s">
        <v>136</v>
      </c>
      <c r="AU22" s="1788"/>
      <c r="AV22" s="1789"/>
      <c r="AW22" s="1787" t="s">
        <v>136</v>
      </c>
      <c r="AX22" s="1788"/>
      <c r="AY22" s="1789"/>
      <c r="AZ22" s="1778"/>
      <c r="BA22" s="1779"/>
      <c r="BB22" s="1779"/>
      <c r="BC22" s="1779"/>
      <c r="BD22" s="1779"/>
      <c r="BE22" s="1778"/>
      <c r="BF22" s="1779"/>
      <c r="BG22" s="1779"/>
      <c r="BH22" s="1779"/>
      <c r="BI22" s="1780"/>
      <c r="BJ22" s="1763"/>
      <c r="BK22" s="1763"/>
      <c r="BL22" s="1763"/>
      <c r="BM22" s="1763"/>
      <c r="BN22" s="1763"/>
      <c r="BO22" s="1764"/>
      <c r="BP22" s="1762"/>
      <c r="BQ22" s="1763"/>
      <c r="BR22" s="1763"/>
      <c r="BS22" s="1763"/>
      <c r="BT22" s="1763"/>
      <c r="BU22" s="1762"/>
      <c r="BV22" s="1763"/>
      <c r="BW22" s="1763"/>
      <c r="BX22" s="1763"/>
      <c r="BY22" s="1763"/>
      <c r="BZ22" s="1763"/>
      <c r="CA22" s="1763"/>
      <c r="CB22" s="1763"/>
      <c r="CC22" s="1764"/>
      <c r="CD22" s="1765"/>
      <c r="CE22" s="1766"/>
      <c r="CF22" s="1766"/>
      <c r="CG22" s="1766"/>
      <c r="CH22" s="1766"/>
      <c r="CI22" s="1766"/>
      <c r="CJ22" s="1766"/>
      <c r="CK22" s="1766"/>
      <c r="CL22" s="1766"/>
      <c r="CM22" s="1766"/>
      <c r="CN22" s="1766"/>
      <c r="CO22" s="1766"/>
      <c r="CP22" s="1767"/>
    </row>
    <row r="23" spans="1:94" s="190" customFormat="1" ht="18.75" customHeight="1">
      <c r="A23" s="209"/>
      <c r="B23" s="149" t="s">
        <v>142</v>
      </c>
      <c r="C23" s="274">
        <v>2</v>
      </c>
      <c r="D23" s="185"/>
      <c r="E23" s="275"/>
      <c r="F23" s="1659" t="s">
        <v>139</v>
      </c>
      <c r="G23" s="1660"/>
      <c r="H23" s="1661"/>
      <c r="I23" s="276"/>
      <c r="J23" s="209"/>
      <c r="K23" s="1569" t="s">
        <v>139</v>
      </c>
      <c r="L23" s="1570"/>
      <c r="M23" s="1570"/>
      <c r="N23" s="1570"/>
      <c r="O23" s="1570"/>
      <c r="P23" s="1570"/>
      <c r="Q23" s="1571"/>
      <c r="R23" s="276"/>
      <c r="S23" s="209"/>
      <c r="T23" s="1569" t="s">
        <v>139</v>
      </c>
      <c r="U23" s="1570"/>
      <c r="V23" s="1570"/>
      <c r="W23" s="1570"/>
      <c r="X23" s="1570"/>
      <c r="Y23" s="1570"/>
      <c r="Z23" s="1571"/>
      <c r="AA23" s="276"/>
      <c r="AB23" s="209"/>
      <c r="AC23" s="1627">
        <f>SUM(K23,T23)</f>
        <v>0</v>
      </c>
      <c r="AD23" s="1627"/>
      <c r="AE23" s="1627"/>
      <c r="AF23" s="1627"/>
      <c r="AG23" s="1627"/>
      <c r="AH23" s="1627"/>
      <c r="AI23" s="1627"/>
      <c r="AJ23" s="276"/>
      <c r="AK23" s="209"/>
      <c r="AL23" s="1569" t="s">
        <v>139</v>
      </c>
      <c r="AM23" s="1570"/>
      <c r="AN23" s="1570"/>
      <c r="AO23" s="1570"/>
      <c r="AP23" s="1570"/>
      <c r="AQ23" s="1570"/>
      <c r="AR23" s="1571"/>
      <c r="AS23" s="542"/>
      <c r="AT23" s="1787"/>
      <c r="AU23" s="1788"/>
      <c r="AV23" s="1789"/>
      <c r="AW23" s="1787"/>
      <c r="AX23" s="1788"/>
      <c r="AY23" s="1789"/>
      <c r="AZ23" s="1778"/>
      <c r="BA23" s="1779"/>
      <c r="BB23" s="1779"/>
      <c r="BC23" s="1779"/>
      <c r="BD23" s="1779"/>
      <c r="BE23" s="1778"/>
      <c r="BF23" s="1779"/>
      <c r="BG23" s="1779"/>
      <c r="BH23" s="1779"/>
      <c r="BI23" s="1780"/>
      <c r="BJ23" s="1763"/>
      <c r="BK23" s="1763"/>
      <c r="BL23" s="1763"/>
      <c r="BM23" s="1763"/>
      <c r="BN23" s="1763"/>
      <c r="BO23" s="1764"/>
      <c r="BP23" s="1762"/>
      <c r="BQ23" s="1763"/>
      <c r="BR23" s="1763"/>
      <c r="BS23" s="1763"/>
      <c r="BT23" s="1763"/>
      <c r="BU23" s="1762"/>
      <c r="BV23" s="1763"/>
      <c r="BW23" s="1763"/>
      <c r="BX23" s="1763"/>
      <c r="BY23" s="1763"/>
      <c r="BZ23" s="1763"/>
      <c r="CA23" s="1763"/>
      <c r="CB23" s="1763"/>
      <c r="CC23" s="1764"/>
      <c r="CD23" s="1765"/>
      <c r="CE23" s="1766"/>
      <c r="CF23" s="1766"/>
      <c r="CG23" s="1766"/>
      <c r="CH23" s="1766"/>
      <c r="CI23" s="1766"/>
      <c r="CJ23" s="1766"/>
      <c r="CK23" s="1766"/>
      <c r="CL23" s="1766"/>
      <c r="CM23" s="1766"/>
      <c r="CN23" s="1766"/>
      <c r="CO23" s="1766"/>
      <c r="CP23" s="1767"/>
    </row>
    <row r="24" spans="1:94" ht="3" customHeight="1">
      <c r="A24" s="178"/>
      <c r="B24" s="298"/>
      <c r="C24" s="313"/>
      <c r="D24" s="106"/>
      <c r="E24" s="115"/>
      <c r="F24" s="128"/>
      <c r="G24" s="128"/>
      <c r="H24" s="128"/>
      <c r="I24" s="179"/>
      <c r="J24" s="178"/>
      <c r="K24" s="160"/>
      <c r="L24" s="161"/>
      <c r="M24" s="128"/>
      <c r="N24" s="160"/>
      <c r="O24" s="161"/>
      <c r="P24" s="128"/>
      <c r="Q24" s="128"/>
      <c r="R24" s="179"/>
      <c r="S24" s="178"/>
      <c r="T24" s="160"/>
      <c r="U24" s="161"/>
      <c r="V24" s="128"/>
      <c r="W24" s="160"/>
      <c r="X24" s="161"/>
      <c r="Y24" s="128"/>
      <c r="Z24" s="128"/>
      <c r="AA24" s="179"/>
      <c r="AB24" s="178"/>
      <c r="AC24" s="160"/>
      <c r="AD24" s="161"/>
      <c r="AE24" s="128"/>
      <c r="AF24" s="160"/>
      <c r="AG24" s="161"/>
      <c r="AH24" s="128"/>
      <c r="AI24" s="128"/>
      <c r="AJ24" s="179"/>
      <c r="AK24" s="178"/>
      <c r="AL24" s="160"/>
      <c r="AM24" s="161"/>
      <c r="AN24" s="128"/>
      <c r="AO24" s="160"/>
      <c r="AP24" s="161"/>
      <c r="AQ24" s="128"/>
      <c r="AR24" s="128"/>
      <c r="AS24" s="569"/>
      <c r="AT24" s="1787"/>
      <c r="AU24" s="1788"/>
      <c r="AV24" s="1789"/>
      <c r="AW24" s="1787"/>
      <c r="AX24" s="1788"/>
      <c r="AY24" s="1789"/>
      <c r="AZ24" s="1778"/>
      <c r="BA24" s="1779"/>
      <c r="BB24" s="1779"/>
      <c r="BC24" s="1779"/>
      <c r="BD24" s="1779"/>
      <c r="BE24" s="1778"/>
      <c r="BF24" s="1779"/>
      <c r="BG24" s="1779"/>
      <c r="BH24" s="1779"/>
      <c r="BI24" s="1780"/>
      <c r="BJ24" s="1763"/>
      <c r="BK24" s="1763"/>
      <c r="BL24" s="1763"/>
      <c r="BM24" s="1763"/>
      <c r="BN24" s="1763"/>
      <c r="BO24" s="1764"/>
      <c r="BP24" s="1762"/>
      <c r="BQ24" s="1763"/>
      <c r="BR24" s="1763"/>
      <c r="BS24" s="1763"/>
      <c r="BT24" s="1763"/>
      <c r="BU24" s="1762"/>
      <c r="BV24" s="1763"/>
      <c r="BW24" s="1763"/>
      <c r="BX24" s="1763"/>
      <c r="BY24" s="1763"/>
      <c r="BZ24" s="1763"/>
      <c r="CA24" s="1763"/>
      <c r="CB24" s="1763"/>
      <c r="CC24" s="1764"/>
      <c r="CD24" s="1765"/>
      <c r="CE24" s="1766"/>
      <c r="CF24" s="1766"/>
      <c r="CG24" s="1766"/>
      <c r="CH24" s="1766"/>
      <c r="CI24" s="1766"/>
      <c r="CJ24" s="1766"/>
      <c r="CK24" s="1766"/>
      <c r="CL24" s="1766"/>
      <c r="CM24" s="1766"/>
      <c r="CN24" s="1766"/>
      <c r="CO24" s="1766"/>
      <c r="CP24" s="1767"/>
    </row>
    <row r="25" spans="1:94" ht="9" customHeight="1">
      <c r="A25" s="314"/>
      <c r="B25" s="300"/>
      <c r="C25" s="315"/>
      <c r="D25" s="316"/>
      <c r="E25" s="317"/>
      <c r="F25" s="282"/>
      <c r="G25" s="282"/>
      <c r="H25" s="282"/>
      <c r="I25" s="318"/>
      <c r="J25" s="314"/>
      <c r="K25" s="316"/>
      <c r="L25" s="316"/>
      <c r="M25" s="316"/>
      <c r="N25" s="316"/>
      <c r="O25" s="316"/>
      <c r="P25" s="316"/>
      <c r="Q25" s="316"/>
      <c r="R25" s="318"/>
      <c r="S25" s="314"/>
      <c r="T25" s="316"/>
      <c r="U25" s="316"/>
      <c r="V25" s="316"/>
      <c r="W25" s="316"/>
      <c r="X25" s="316"/>
      <c r="Y25" s="316"/>
      <c r="Z25" s="316"/>
      <c r="AA25" s="318"/>
      <c r="AB25" s="314"/>
      <c r="AC25" s="316"/>
      <c r="AD25" s="316"/>
      <c r="AE25" s="316"/>
      <c r="AF25" s="316"/>
      <c r="AG25" s="316"/>
      <c r="AH25" s="316"/>
      <c r="AI25" s="316"/>
      <c r="AJ25" s="318"/>
      <c r="AK25" s="314"/>
      <c r="AL25" s="316"/>
      <c r="AM25" s="316"/>
      <c r="AN25" s="316"/>
      <c r="AO25" s="316"/>
      <c r="AP25" s="316"/>
      <c r="AQ25" s="316"/>
      <c r="AR25" s="316"/>
      <c r="AS25" s="571"/>
      <c r="AT25" s="1787"/>
      <c r="AU25" s="1788"/>
      <c r="AV25" s="1789"/>
      <c r="AW25" s="1787"/>
      <c r="AX25" s="1788"/>
      <c r="AY25" s="1789"/>
      <c r="AZ25" s="1778"/>
      <c r="BA25" s="1779"/>
      <c r="BB25" s="1779"/>
      <c r="BC25" s="1779"/>
      <c r="BD25" s="1779"/>
      <c r="BE25" s="1778"/>
      <c r="BF25" s="1779"/>
      <c r="BG25" s="1779"/>
      <c r="BH25" s="1779"/>
      <c r="BI25" s="1780"/>
      <c r="BJ25" s="1763"/>
      <c r="BK25" s="1763"/>
      <c r="BL25" s="1763"/>
      <c r="BM25" s="1763"/>
      <c r="BN25" s="1763"/>
      <c r="BO25" s="1764"/>
      <c r="BP25" s="1762"/>
      <c r="BQ25" s="1763"/>
      <c r="BR25" s="1763"/>
      <c r="BS25" s="1763"/>
      <c r="BT25" s="1763"/>
      <c r="BU25" s="1762"/>
      <c r="BV25" s="1763"/>
      <c r="BW25" s="1763"/>
      <c r="BX25" s="1763"/>
      <c r="BY25" s="1763"/>
      <c r="BZ25" s="1763"/>
      <c r="CA25" s="1763"/>
      <c r="CB25" s="1763"/>
      <c r="CC25" s="1764"/>
      <c r="CD25" s="1765"/>
      <c r="CE25" s="1766"/>
      <c r="CF25" s="1766"/>
      <c r="CG25" s="1766"/>
      <c r="CH25" s="1766"/>
      <c r="CI25" s="1766"/>
      <c r="CJ25" s="1766"/>
      <c r="CK25" s="1766"/>
      <c r="CL25" s="1766"/>
      <c r="CM25" s="1766"/>
      <c r="CN25" s="1766"/>
      <c r="CO25" s="1766"/>
      <c r="CP25" s="1767"/>
    </row>
    <row r="26" spans="1:94" ht="11.25" customHeight="1">
      <c r="A26" s="323"/>
      <c r="B26" s="129"/>
      <c r="C26" s="106"/>
      <c r="D26" s="324"/>
      <c r="E26" s="115"/>
      <c r="F26" s="129"/>
      <c r="G26" s="129"/>
      <c r="H26" s="129"/>
      <c r="I26" s="179"/>
      <c r="J26" s="178"/>
      <c r="K26" s="106"/>
      <c r="L26" s="106"/>
      <c r="M26" s="106"/>
      <c r="N26" s="106"/>
      <c r="O26" s="106"/>
      <c r="P26" s="106"/>
      <c r="Q26" s="106"/>
      <c r="R26" s="179"/>
      <c r="S26" s="178"/>
      <c r="T26" s="106"/>
      <c r="U26" s="106"/>
      <c r="V26" s="106"/>
      <c r="W26" s="106"/>
      <c r="X26" s="106"/>
      <c r="Y26" s="106"/>
      <c r="Z26" s="106"/>
      <c r="AA26" s="179"/>
      <c r="AB26" s="178"/>
      <c r="AC26" s="106"/>
      <c r="AD26" s="106"/>
      <c r="AE26" s="106"/>
      <c r="AF26" s="106"/>
      <c r="AG26" s="106"/>
      <c r="AH26" s="106"/>
      <c r="AI26" s="106"/>
      <c r="AJ26" s="179"/>
      <c r="AK26" s="178"/>
      <c r="AL26" s="106"/>
      <c r="AM26" s="106"/>
      <c r="AN26" s="106"/>
      <c r="AO26" s="106"/>
      <c r="AP26" s="106"/>
      <c r="AQ26" s="106"/>
      <c r="AR26" s="106"/>
      <c r="AS26" s="569"/>
      <c r="AT26" s="1787" t="s">
        <v>136</v>
      </c>
      <c r="AU26" s="1788"/>
      <c r="AV26" s="1789"/>
      <c r="AW26" s="1787" t="s">
        <v>136</v>
      </c>
      <c r="AX26" s="1788"/>
      <c r="AY26" s="1789"/>
      <c r="AZ26" s="1778"/>
      <c r="BA26" s="1779"/>
      <c r="BB26" s="1779"/>
      <c r="BC26" s="1779"/>
      <c r="BD26" s="1779"/>
      <c r="BE26" s="1778"/>
      <c r="BF26" s="1779"/>
      <c r="BG26" s="1779"/>
      <c r="BH26" s="1779"/>
      <c r="BI26" s="1780"/>
      <c r="BJ26" s="1763"/>
      <c r="BK26" s="1763"/>
      <c r="BL26" s="1763"/>
      <c r="BM26" s="1763"/>
      <c r="BN26" s="1763"/>
      <c r="BO26" s="1764"/>
      <c r="BP26" s="1762"/>
      <c r="BQ26" s="1763"/>
      <c r="BR26" s="1763"/>
      <c r="BS26" s="1763"/>
      <c r="BT26" s="1763"/>
      <c r="BU26" s="1762"/>
      <c r="BV26" s="1763"/>
      <c r="BW26" s="1763"/>
      <c r="BX26" s="1763"/>
      <c r="BY26" s="1763"/>
      <c r="BZ26" s="1763"/>
      <c r="CA26" s="1763"/>
      <c r="CB26" s="1763"/>
      <c r="CC26" s="1764"/>
      <c r="CD26" s="1765"/>
      <c r="CE26" s="1766"/>
      <c r="CF26" s="1766"/>
      <c r="CG26" s="1766"/>
      <c r="CH26" s="1766"/>
      <c r="CI26" s="1766"/>
      <c r="CJ26" s="1766"/>
      <c r="CK26" s="1766"/>
      <c r="CL26" s="1766"/>
      <c r="CM26" s="1766"/>
      <c r="CN26" s="1766"/>
      <c r="CO26" s="1766"/>
      <c r="CP26" s="1767"/>
    </row>
    <row r="27" spans="1:94" s="190" customFormat="1" ht="18.75" customHeight="1">
      <c r="A27" s="209"/>
      <c r="B27" s="149" t="s">
        <v>142</v>
      </c>
      <c r="C27" s="274">
        <v>2</v>
      </c>
      <c r="D27" s="185"/>
      <c r="E27" s="275"/>
      <c r="F27" s="1659" t="s">
        <v>139</v>
      </c>
      <c r="G27" s="1660"/>
      <c r="H27" s="1661"/>
      <c r="I27" s="276"/>
      <c r="J27" s="209"/>
      <c r="K27" s="1569" t="s">
        <v>139</v>
      </c>
      <c r="L27" s="1570"/>
      <c r="M27" s="1570"/>
      <c r="N27" s="1570"/>
      <c r="O27" s="1570"/>
      <c r="P27" s="1570"/>
      <c r="Q27" s="1571"/>
      <c r="R27" s="276"/>
      <c r="S27" s="209"/>
      <c r="T27" s="1569" t="s">
        <v>139</v>
      </c>
      <c r="U27" s="1570"/>
      <c r="V27" s="1570"/>
      <c r="W27" s="1570"/>
      <c r="X27" s="1570"/>
      <c r="Y27" s="1570"/>
      <c r="Z27" s="1571"/>
      <c r="AA27" s="276"/>
      <c r="AB27" s="209"/>
      <c r="AC27" s="1627">
        <f>SUM(K27,T27)</f>
        <v>0</v>
      </c>
      <c r="AD27" s="1627"/>
      <c r="AE27" s="1627"/>
      <c r="AF27" s="1627"/>
      <c r="AG27" s="1627"/>
      <c r="AH27" s="1627"/>
      <c r="AI27" s="1627"/>
      <c r="AJ27" s="276"/>
      <c r="AK27" s="209"/>
      <c r="AL27" s="1569" t="s">
        <v>139</v>
      </c>
      <c r="AM27" s="1570"/>
      <c r="AN27" s="1570"/>
      <c r="AO27" s="1570"/>
      <c r="AP27" s="1570"/>
      <c r="AQ27" s="1570"/>
      <c r="AR27" s="1571"/>
      <c r="AS27" s="542"/>
      <c r="AT27" s="1787"/>
      <c r="AU27" s="1788"/>
      <c r="AV27" s="1789"/>
      <c r="AW27" s="1787"/>
      <c r="AX27" s="1788"/>
      <c r="AY27" s="1789"/>
      <c r="AZ27" s="1778"/>
      <c r="BA27" s="1779"/>
      <c r="BB27" s="1779"/>
      <c r="BC27" s="1779"/>
      <c r="BD27" s="1779"/>
      <c r="BE27" s="1778"/>
      <c r="BF27" s="1779"/>
      <c r="BG27" s="1779"/>
      <c r="BH27" s="1779"/>
      <c r="BI27" s="1780"/>
      <c r="BJ27" s="1763"/>
      <c r="BK27" s="1763"/>
      <c r="BL27" s="1763"/>
      <c r="BM27" s="1763"/>
      <c r="BN27" s="1763"/>
      <c r="BO27" s="1764"/>
      <c r="BP27" s="1762"/>
      <c r="BQ27" s="1763"/>
      <c r="BR27" s="1763"/>
      <c r="BS27" s="1763"/>
      <c r="BT27" s="1763"/>
      <c r="BU27" s="1762"/>
      <c r="BV27" s="1763"/>
      <c r="BW27" s="1763"/>
      <c r="BX27" s="1763"/>
      <c r="BY27" s="1763"/>
      <c r="BZ27" s="1763"/>
      <c r="CA27" s="1763"/>
      <c r="CB27" s="1763"/>
      <c r="CC27" s="1764"/>
      <c r="CD27" s="1765"/>
      <c r="CE27" s="1766"/>
      <c r="CF27" s="1766"/>
      <c r="CG27" s="1766"/>
      <c r="CH27" s="1766"/>
      <c r="CI27" s="1766"/>
      <c r="CJ27" s="1766"/>
      <c r="CK27" s="1766"/>
      <c r="CL27" s="1766"/>
      <c r="CM27" s="1766"/>
      <c r="CN27" s="1766"/>
      <c r="CO27" s="1766"/>
      <c r="CP27" s="1767"/>
    </row>
    <row r="28" spans="1:94" ht="3" customHeight="1">
      <c r="A28" s="178"/>
      <c r="B28" s="298"/>
      <c r="C28" s="313"/>
      <c r="D28" s="106"/>
      <c r="E28" s="115"/>
      <c r="F28" s="128"/>
      <c r="G28" s="128"/>
      <c r="H28" s="128"/>
      <c r="I28" s="179"/>
      <c r="J28" s="178"/>
      <c r="K28" s="160"/>
      <c r="L28" s="161"/>
      <c r="M28" s="128"/>
      <c r="N28" s="160"/>
      <c r="O28" s="161"/>
      <c r="P28" s="128"/>
      <c r="Q28" s="128"/>
      <c r="R28" s="179"/>
      <c r="S28" s="178"/>
      <c r="T28" s="160"/>
      <c r="U28" s="161"/>
      <c r="V28" s="128"/>
      <c r="W28" s="160"/>
      <c r="X28" s="161"/>
      <c r="Y28" s="128"/>
      <c r="Z28" s="128"/>
      <c r="AA28" s="179"/>
      <c r="AB28" s="178"/>
      <c r="AC28" s="160"/>
      <c r="AD28" s="161"/>
      <c r="AE28" s="128"/>
      <c r="AF28" s="160"/>
      <c r="AG28" s="161"/>
      <c r="AH28" s="128"/>
      <c r="AI28" s="128"/>
      <c r="AJ28" s="179"/>
      <c r="AK28" s="178"/>
      <c r="AL28" s="160"/>
      <c r="AM28" s="161"/>
      <c r="AN28" s="128"/>
      <c r="AO28" s="160"/>
      <c r="AP28" s="161"/>
      <c r="AQ28" s="128"/>
      <c r="AR28" s="128"/>
      <c r="AS28" s="569"/>
      <c r="AT28" s="1787"/>
      <c r="AU28" s="1788"/>
      <c r="AV28" s="1789"/>
      <c r="AW28" s="1787"/>
      <c r="AX28" s="1788"/>
      <c r="AY28" s="1789"/>
      <c r="AZ28" s="1778"/>
      <c r="BA28" s="1779"/>
      <c r="BB28" s="1779"/>
      <c r="BC28" s="1779"/>
      <c r="BD28" s="1779"/>
      <c r="BE28" s="1778"/>
      <c r="BF28" s="1779"/>
      <c r="BG28" s="1779"/>
      <c r="BH28" s="1779"/>
      <c r="BI28" s="1780"/>
      <c r="BJ28" s="1763"/>
      <c r="BK28" s="1763"/>
      <c r="BL28" s="1763"/>
      <c r="BM28" s="1763"/>
      <c r="BN28" s="1763"/>
      <c r="BO28" s="1764"/>
      <c r="BP28" s="1762"/>
      <c r="BQ28" s="1763"/>
      <c r="BR28" s="1763"/>
      <c r="BS28" s="1763"/>
      <c r="BT28" s="1763"/>
      <c r="BU28" s="1762"/>
      <c r="BV28" s="1763"/>
      <c r="BW28" s="1763"/>
      <c r="BX28" s="1763"/>
      <c r="BY28" s="1763"/>
      <c r="BZ28" s="1763"/>
      <c r="CA28" s="1763"/>
      <c r="CB28" s="1763"/>
      <c r="CC28" s="1764"/>
      <c r="CD28" s="1765"/>
      <c r="CE28" s="1766"/>
      <c r="CF28" s="1766"/>
      <c r="CG28" s="1766"/>
      <c r="CH28" s="1766"/>
      <c r="CI28" s="1766"/>
      <c r="CJ28" s="1766"/>
      <c r="CK28" s="1766"/>
      <c r="CL28" s="1766"/>
      <c r="CM28" s="1766"/>
      <c r="CN28" s="1766"/>
      <c r="CO28" s="1766"/>
      <c r="CP28" s="1767"/>
    </row>
    <row r="29" spans="1:94" ht="9" customHeight="1">
      <c r="A29" s="314"/>
      <c r="B29" s="300"/>
      <c r="C29" s="315"/>
      <c r="D29" s="316"/>
      <c r="E29" s="317"/>
      <c r="F29" s="282"/>
      <c r="G29" s="282"/>
      <c r="H29" s="282"/>
      <c r="I29" s="318"/>
      <c r="J29" s="314"/>
      <c r="K29" s="316"/>
      <c r="L29" s="316"/>
      <c r="M29" s="316"/>
      <c r="N29" s="316"/>
      <c r="O29" s="316"/>
      <c r="P29" s="316"/>
      <c r="Q29" s="316"/>
      <c r="R29" s="318"/>
      <c r="S29" s="314"/>
      <c r="T29" s="316"/>
      <c r="U29" s="316"/>
      <c r="V29" s="316"/>
      <c r="W29" s="316"/>
      <c r="X29" s="316"/>
      <c r="Y29" s="316"/>
      <c r="Z29" s="316"/>
      <c r="AA29" s="318"/>
      <c r="AB29" s="314"/>
      <c r="AC29" s="316"/>
      <c r="AD29" s="316"/>
      <c r="AE29" s="316"/>
      <c r="AF29" s="316"/>
      <c r="AG29" s="316"/>
      <c r="AH29" s="316"/>
      <c r="AI29" s="316"/>
      <c r="AJ29" s="318"/>
      <c r="AK29" s="314"/>
      <c r="AL29" s="316"/>
      <c r="AM29" s="316"/>
      <c r="AN29" s="316"/>
      <c r="AO29" s="316"/>
      <c r="AP29" s="316"/>
      <c r="AQ29" s="316"/>
      <c r="AR29" s="316"/>
      <c r="AS29" s="571"/>
      <c r="AT29" s="1787"/>
      <c r="AU29" s="1788"/>
      <c r="AV29" s="1789"/>
      <c r="AW29" s="1787"/>
      <c r="AX29" s="1788"/>
      <c r="AY29" s="1789"/>
      <c r="AZ29" s="1778"/>
      <c r="BA29" s="1779"/>
      <c r="BB29" s="1779"/>
      <c r="BC29" s="1779"/>
      <c r="BD29" s="1779"/>
      <c r="BE29" s="1778"/>
      <c r="BF29" s="1779"/>
      <c r="BG29" s="1779"/>
      <c r="BH29" s="1779"/>
      <c r="BI29" s="1780"/>
      <c r="BJ29" s="1763"/>
      <c r="BK29" s="1763"/>
      <c r="BL29" s="1763"/>
      <c r="BM29" s="1763"/>
      <c r="BN29" s="1763"/>
      <c r="BO29" s="1764"/>
      <c r="BP29" s="1762"/>
      <c r="BQ29" s="1763"/>
      <c r="BR29" s="1763"/>
      <c r="BS29" s="1763"/>
      <c r="BT29" s="1763"/>
      <c r="BU29" s="1762"/>
      <c r="BV29" s="1763"/>
      <c r="BW29" s="1763"/>
      <c r="BX29" s="1763"/>
      <c r="BY29" s="1763"/>
      <c r="BZ29" s="1763"/>
      <c r="CA29" s="1763"/>
      <c r="CB29" s="1763"/>
      <c r="CC29" s="1764"/>
      <c r="CD29" s="1765"/>
      <c r="CE29" s="1766"/>
      <c r="CF29" s="1766"/>
      <c r="CG29" s="1766"/>
      <c r="CH29" s="1766"/>
      <c r="CI29" s="1766"/>
      <c r="CJ29" s="1766"/>
      <c r="CK29" s="1766"/>
      <c r="CL29" s="1766"/>
      <c r="CM29" s="1766"/>
      <c r="CN29" s="1766"/>
      <c r="CO29" s="1766"/>
      <c r="CP29" s="1767"/>
    </row>
    <row r="30" spans="1:94" ht="11.25" customHeight="1">
      <c r="A30" s="323"/>
      <c r="B30" s="129"/>
      <c r="C30" s="106"/>
      <c r="D30" s="324"/>
      <c r="E30" s="115"/>
      <c r="F30" s="129"/>
      <c r="G30" s="129"/>
      <c r="H30" s="129"/>
      <c r="I30" s="179"/>
      <c r="J30" s="178"/>
      <c r="K30" s="106"/>
      <c r="L30" s="106"/>
      <c r="M30" s="106"/>
      <c r="N30" s="106"/>
      <c r="O30" s="106"/>
      <c r="P30" s="106"/>
      <c r="Q30" s="106"/>
      <c r="R30" s="179"/>
      <c r="S30" s="178"/>
      <c r="T30" s="106"/>
      <c r="U30" s="106"/>
      <c r="V30" s="106"/>
      <c r="W30" s="106"/>
      <c r="X30" s="106"/>
      <c r="Y30" s="106"/>
      <c r="Z30" s="106"/>
      <c r="AA30" s="179"/>
      <c r="AB30" s="178"/>
      <c r="AC30" s="106"/>
      <c r="AD30" s="106"/>
      <c r="AE30" s="106"/>
      <c r="AF30" s="106"/>
      <c r="AG30" s="106"/>
      <c r="AH30" s="106"/>
      <c r="AI30" s="106"/>
      <c r="AJ30" s="179"/>
      <c r="AK30" s="178"/>
      <c r="AL30" s="106"/>
      <c r="AM30" s="106"/>
      <c r="AN30" s="106"/>
      <c r="AO30" s="106"/>
      <c r="AP30" s="106"/>
      <c r="AQ30" s="106"/>
      <c r="AR30" s="106"/>
      <c r="AS30" s="569"/>
      <c r="AT30" s="1787" t="s">
        <v>136</v>
      </c>
      <c r="AU30" s="1788"/>
      <c r="AV30" s="1789"/>
      <c r="AW30" s="1787" t="s">
        <v>136</v>
      </c>
      <c r="AX30" s="1788"/>
      <c r="AY30" s="1789"/>
      <c r="AZ30" s="1778"/>
      <c r="BA30" s="1779"/>
      <c r="BB30" s="1779"/>
      <c r="BC30" s="1779"/>
      <c r="BD30" s="1779"/>
      <c r="BE30" s="1778"/>
      <c r="BF30" s="1779"/>
      <c r="BG30" s="1779"/>
      <c r="BH30" s="1779"/>
      <c r="BI30" s="1780"/>
      <c r="BJ30" s="1763"/>
      <c r="BK30" s="1763"/>
      <c r="BL30" s="1763"/>
      <c r="BM30" s="1763"/>
      <c r="BN30" s="1763"/>
      <c r="BO30" s="1764"/>
      <c r="BP30" s="1762"/>
      <c r="BQ30" s="1763"/>
      <c r="BR30" s="1763"/>
      <c r="BS30" s="1763"/>
      <c r="BT30" s="1763"/>
      <c r="BU30" s="1762"/>
      <c r="BV30" s="1763"/>
      <c r="BW30" s="1763"/>
      <c r="BX30" s="1763"/>
      <c r="BY30" s="1763"/>
      <c r="BZ30" s="1763"/>
      <c r="CA30" s="1763"/>
      <c r="CB30" s="1763"/>
      <c r="CC30" s="1764"/>
      <c r="CD30" s="1765"/>
      <c r="CE30" s="1766"/>
      <c r="CF30" s="1766"/>
      <c r="CG30" s="1766"/>
      <c r="CH30" s="1766"/>
      <c r="CI30" s="1766"/>
      <c r="CJ30" s="1766"/>
      <c r="CK30" s="1766"/>
      <c r="CL30" s="1766"/>
      <c r="CM30" s="1766"/>
      <c r="CN30" s="1766"/>
      <c r="CO30" s="1766"/>
      <c r="CP30" s="1767"/>
    </row>
    <row r="31" spans="1:94" s="190" customFormat="1" ht="18.75" customHeight="1">
      <c r="A31" s="209"/>
      <c r="B31" s="149" t="s">
        <v>142</v>
      </c>
      <c r="C31" s="274">
        <v>2</v>
      </c>
      <c r="D31" s="185"/>
      <c r="E31" s="275"/>
      <c r="F31" s="1659" t="s">
        <v>139</v>
      </c>
      <c r="G31" s="1660"/>
      <c r="H31" s="1661"/>
      <c r="I31" s="276"/>
      <c r="J31" s="209"/>
      <c r="K31" s="1569" t="s">
        <v>139</v>
      </c>
      <c r="L31" s="1570"/>
      <c r="M31" s="1570"/>
      <c r="N31" s="1570"/>
      <c r="O31" s="1570"/>
      <c r="P31" s="1570"/>
      <c r="Q31" s="1571"/>
      <c r="R31" s="276"/>
      <c r="S31" s="209"/>
      <c r="T31" s="1569" t="s">
        <v>139</v>
      </c>
      <c r="U31" s="1570"/>
      <c r="V31" s="1570"/>
      <c r="W31" s="1570"/>
      <c r="X31" s="1570"/>
      <c r="Y31" s="1570"/>
      <c r="Z31" s="1571"/>
      <c r="AA31" s="276"/>
      <c r="AB31" s="209"/>
      <c r="AC31" s="1627">
        <f>SUM(K31,T31)</f>
        <v>0</v>
      </c>
      <c r="AD31" s="1627"/>
      <c r="AE31" s="1627"/>
      <c r="AF31" s="1627"/>
      <c r="AG31" s="1627"/>
      <c r="AH31" s="1627"/>
      <c r="AI31" s="1627"/>
      <c r="AJ31" s="276"/>
      <c r="AK31" s="209"/>
      <c r="AL31" s="1569" t="s">
        <v>139</v>
      </c>
      <c r="AM31" s="1570"/>
      <c r="AN31" s="1570"/>
      <c r="AO31" s="1570"/>
      <c r="AP31" s="1570"/>
      <c r="AQ31" s="1570"/>
      <c r="AR31" s="1571"/>
      <c r="AS31" s="542"/>
      <c r="AT31" s="1787"/>
      <c r="AU31" s="1788"/>
      <c r="AV31" s="1789"/>
      <c r="AW31" s="1787"/>
      <c r="AX31" s="1788"/>
      <c r="AY31" s="1789"/>
      <c r="AZ31" s="1778"/>
      <c r="BA31" s="1779"/>
      <c r="BB31" s="1779"/>
      <c r="BC31" s="1779"/>
      <c r="BD31" s="1779"/>
      <c r="BE31" s="1778"/>
      <c r="BF31" s="1779"/>
      <c r="BG31" s="1779"/>
      <c r="BH31" s="1779"/>
      <c r="BI31" s="1780"/>
      <c r="BJ31" s="1763"/>
      <c r="BK31" s="1763"/>
      <c r="BL31" s="1763"/>
      <c r="BM31" s="1763"/>
      <c r="BN31" s="1763"/>
      <c r="BO31" s="1764"/>
      <c r="BP31" s="1762"/>
      <c r="BQ31" s="1763"/>
      <c r="BR31" s="1763"/>
      <c r="BS31" s="1763"/>
      <c r="BT31" s="1763"/>
      <c r="BU31" s="1762"/>
      <c r="BV31" s="1763"/>
      <c r="BW31" s="1763"/>
      <c r="BX31" s="1763"/>
      <c r="BY31" s="1763"/>
      <c r="BZ31" s="1763"/>
      <c r="CA31" s="1763"/>
      <c r="CB31" s="1763"/>
      <c r="CC31" s="1764"/>
      <c r="CD31" s="1765"/>
      <c r="CE31" s="1766"/>
      <c r="CF31" s="1766"/>
      <c r="CG31" s="1766"/>
      <c r="CH31" s="1766"/>
      <c r="CI31" s="1766"/>
      <c r="CJ31" s="1766"/>
      <c r="CK31" s="1766"/>
      <c r="CL31" s="1766"/>
      <c r="CM31" s="1766"/>
      <c r="CN31" s="1766"/>
      <c r="CO31" s="1766"/>
      <c r="CP31" s="1767"/>
    </row>
    <row r="32" spans="1:94" ht="3" customHeight="1">
      <c r="A32" s="178"/>
      <c r="B32" s="298"/>
      <c r="C32" s="313"/>
      <c r="D32" s="106"/>
      <c r="E32" s="115"/>
      <c r="F32" s="128"/>
      <c r="G32" s="128"/>
      <c r="H32" s="128"/>
      <c r="I32" s="179"/>
      <c r="J32" s="178"/>
      <c r="K32" s="160"/>
      <c r="L32" s="161"/>
      <c r="M32" s="128"/>
      <c r="N32" s="160"/>
      <c r="O32" s="161"/>
      <c r="P32" s="128"/>
      <c r="Q32" s="128"/>
      <c r="R32" s="179"/>
      <c r="S32" s="178"/>
      <c r="T32" s="160"/>
      <c r="U32" s="161"/>
      <c r="V32" s="128"/>
      <c r="W32" s="160"/>
      <c r="X32" s="161"/>
      <c r="Y32" s="128"/>
      <c r="Z32" s="128"/>
      <c r="AA32" s="179"/>
      <c r="AB32" s="178"/>
      <c r="AC32" s="160"/>
      <c r="AD32" s="161"/>
      <c r="AE32" s="128"/>
      <c r="AF32" s="160"/>
      <c r="AG32" s="161"/>
      <c r="AH32" s="128"/>
      <c r="AI32" s="128"/>
      <c r="AJ32" s="179"/>
      <c r="AK32" s="178"/>
      <c r="AL32" s="160"/>
      <c r="AM32" s="161"/>
      <c r="AN32" s="128"/>
      <c r="AO32" s="160"/>
      <c r="AP32" s="161"/>
      <c r="AQ32" s="128"/>
      <c r="AR32" s="128"/>
      <c r="AS32" s="569"/>
      <c r="AT32" s="1787"/>
      <c r="AU32" s="1788"/>
      <c r="AV32" s="1789"/>
      <c r="AW32" s="1787"/>
      <c r="AX32" s="1788"/>
      <c r="AY32" s="1789"/>
      <c r="AZ32" s="1778"/>
      <c r="BA32" s="1779"/>
      <c r="BB32" s="1779"/>
      <c r="BC32" s="1779"/>
      <c r="BD32" s="1779"/>
      <c r="BE32" s="1778"/>
      <c r="BF32" s="1779"/>
      <c r="BG32" s="1779"/>
      <c r="BH32" s="1779"/>
      <c r="BI32" s="1780"/>
      <c r="BJ32" s="1763"/>
      <c r="BK32" s="1763"/>
      <c r="BL32" s="1763"/>
      <c r="BM32" s="1763"/>
      <c r="BN32" s="1763"/>
      <c r="BO32" s="1764"/>
      <c r="BP32" s="1762"/>
      <c r="BQ32" s="1763"/>
      <c r="BR32" s="1763"/>
      <c r="BS32" s="1763"/>
      <c r="BT32" s="1763"/>
      <c r="BU32" s="1762"/>
      <c r="BV32" s="1763"/>
      <c r="BW32" s="1763"/>
      <c r="BX32" s="1763"/>
      <c r="BY32" s="1763"/>
      <c r="BZ32" s="1763"/>
      <c r="CA32" s="1763"/>
      <c r="CB32" s="1763"/>
      <c r="CC32" s="1764"/>
      <c r="CD32" s="1765"/>
      <c r="CE32" s="1766"/>
      <c r="CF32" s="1766"/>
      <c r="CG32" s="1766"/>
      <c r="CH32" s="1766"/>
      <c r="CI32" s="1766"/>
      <c r="CJ32" s="1766"/>
      <c r="CK32" s="1766"/>
      <c r="CL32" s="1766"/>
      <c r="CM32" s="1766"/>
      <c r="CN32" s="1766"/>
      <c r="CO32" s="1766"/>
      <c r="CP32" s="1767"/>
    </row>
    <row r="33" spans="1:94" ht="9" customHeight="1">
      <c r="A33" s="314"/>
      <c r="B33" s="300"/>
      <c r="C33" s="315"/>
      <c r="D33" s="316"/>
      <c r="E33" s="317"/>
      <c r="F33" s="282"/>
      <c r="G33" s="282"/>
      <c r="H33" s="282"/>
      <c r="I33" s="318"/>
      <c r="J33" s="314"/>
      <c r="K33" s="316"/>
      <c r="L33" s="316"/>
      <c r="M33" s="316"/>
      <c r="N33" s="316"/>
      <c r="O33" s="316"/>
      <c r="P33" s="316"/>
      <c r="Q33" s="316"/>
      <c r="R33" s="318"/>
      <c r="S33" s="314"/>
      <c r="T33" s="316"/>
      <c r="U33" s="316"/>
      <c r="V33" s="316"/>
      <c r="W33" s="316"/>
      <c r="X33" s="316"/>
      <c r="Y33" s="316"/>
      <c r="Z33" s="316"/>
      <c r="AA33" s="318"/>
      <c r="AB33" s="314"/>
      <c r="AC33" s="316"/>
      <c r="AD33" s="316"/>
      <c r="AE33" s="316"/>
      <c r="AF33" s="316"/>
      <c r="AG33" s="316"/>
      <c r="AH33" s="316"/>
      <c r="AI33" s="316"/>
      <c r="AJ33" s="318"/>
      <c r="AK33" s="314"/>
      <c r="AL33" s="316"/>
      <c r="AM33" s="316"/>
      <c r="AN33" s="316"/>
      <c r="AO33" s="316"/>
      <c r="AP33" s="316"/>
      <c r="AQ33" s="316"/>
      <c r="AR33" s="316"/>
      <c r="AS33" s="571"/>
      <c r="AT33" s="1787"/>
      <c r="AU33" s="1788"/>
      <c r="AV33" s="1789"/>
      <c r="AW33" s="1787"/>
      <c r="AX33" s="1788"/>
      <c r="AY33" s="1789"/>
      <c r="AZ33" s="1778"/>
      <c r="BA33" s="1779"/>
      <c r="BB33" s="1779"/>
      <c r="BC33" s="1779"/>
      <c r="BD33" s="1779"/>
      <c r="BE33" s="1778"/>
      <c r="BF33" s="1779"/>
      <c r="BG33" s="1779"/>
      <c r="BH33" s="1779"/>
      <c r="BI33" s="1780"/>
      <c r="BJ33" s="1763"/>
      <c r="BK33" s="1763"/>
      <c r="BL33" s="1763"/>
      <c r="BM33" s="1763"/>
      <c r="BN33" s="1763"/>
      <c r="BO33" s="1764"/>
      <c r="BP33" s="1762"/>
      <c r="BQ33" s="1763"/>
      <c r="BR33" s="1763"/>
      <c r="BS33" s="1763"/>
      <c r="BT33" s="1763"/>
      <c r="BU33" s="1762"/>
      <c r="BV33" s="1763"/>
      <c r="BW33" s="1763"/>
      <c r="BX33" s="1763"/>
      <c r="BY33" s="1763"/>
      <c r="BZ33" s="1763"/>
      <c r="CA33" s="1763"/>
      <c r="CB33" s="1763"/>
      <c r="CC33" s="1764"/>
      <c r="CD33" s="1765"/>
      <c r="CE33" s="1766"/>
      <c r="CF33" s="1766"/>
      <c r="CG33" s="1766"/>
      <c r="CH33" s="1766"/>
      <c r="CI33" s="1766"/>
      <c r="CJ33" s="1766"/>
      <c r="CK33" s="1766"/>
      <c r="CL33" s="1766"/>
      <c r="CM33" s="1766"/>
      <c r="CN33" s="1766"/>
      <c r="CO33" s="1766"/>
      <c r="CP33" s="1767"/>
    </row>
    <row r="34" spans="1:94" ht="11.25" customHeight="1">
      <c r="A34" s="323"/>
      <c r="B34" s="129"/>
      <c r="C34" s="106"/>
      <c r="D34" s="324"/>
      <c r="E34" s="115"/>
      <c r="F34" s="129"/>
      <c r="G34" s="129"/>
      <c r="H34" s="129"/>
      <c r="I34" s="179"/>
      <c r="J34" s="178"/>
      <c r="K34" s="106"/>
      <c r="L34" s="106"/>
      <c r="M34" s="106"/>
      <c r="N34" s="106"/>
      <c r="O34" s="106"/>
      <c r="P34" s="106"/>
      <c r="Q34" s="106"/>
      <c r="R34" s="179"/>
      <c r="S34" s="178"/>
      <c r="T34" s="106"/>
      <c r="U34" s="106"/>
      <c r="V34" s="106"/>
      <c r="W34" s="106"/>
      <c r="X34" s="106"/>
      <c r="Y34" s="106"/>
      <c r="Z34" s="106"/>
      <c r="AA34" s="179"/>
      <c r="AB34" s="178"/>
      <c r="AC34" s="106"/>
      <c r="AD34" s="106"/>
      <c r="AE34" s="106"/>
      <c r="AF34" s="106"/>
      <c r="AG34" s="106"/>
      <c r="AH34" s="106"/>
      <c r="AI34" s="106"/>
      <c r="AJ34" s="179"/>
      <c r="AK34" s="178"/>
      <c r="AL34" s="106"/>
      <c r="AM34" s="106"/>
      <c r="AN34" s="106"/>
      <c r="AO34" s="106"/>
      <c r="AP34" s="106"/>
      <c r="AQ34" s="106"/>
      <c r="AR34" s="106"/>
      <c r="AS34" s="569"/>
      <c r="AT34" s="1787" t="s">
        <v>136</v>
      </c>
      <c r="AU34" s="1788"/>
      <c r="AV34" s="1789"/>
      <c r="AW34" s="1787" t="s">
        <v>136</v>
      </c>
      <c r="AX34" s="1788"/>
      <c r="AY34" s="1789"/>
      <c r="AZ34" s="1778"/>
      <c r="BA34" s="1779"/>
      <c r="BB34" s="1779"/>
      <c r="BC34" s="1779"/>
      <c r="BD34" s="1779"/>
      <c r="BE34" s="1778"/>
      <c r="BF34" s="1779"/>
      <c r="BG34" s="1779"/>
      <c r="BH34" s="1779"/>
      <c r="BI34" s="1780"/>
      <c r="BJ34" s="1763"/>
      <c r="BK34" s="1763"/>
      <c r="BL34" s="1763"/>
      <c r="BM34" s="1763"/>
      <c r="BN34" s="1763"/>
      <c r="BO34" s="1764"/>
      <c r="BP34" s="1762"/>
      <c r="BQ34" s="1763"/>
      <c r="BR34" s="1763"/>
      <c r="BS34" s="1763"/>
      <c r="BT34" s="1763"/>
      <c r="BU34" s="1762"/>
      <c r="BV34" s="1763"/>
      <c r="BW34" s="1763"/>
      <c r="BX34" s="1763"/>
      <c r="BY34" s="1763"/>
      <c r="BZ34" s="1763"/>
      <c r="CA34" s="1763"/>
      <c r="CB34" s="1763"/>
      <c r="CC34" s="1764"/>
      <c r="CD34" s="1765"/>
      <c r="CE34" s="1766"/>
      <c r="CF34" s="1766"/>
      <c r="CG34" s="1766"/>
      <c r="CH34" s="1766"/>
      <c r="CI34" s="1766"/>
      <c r="CJ34" s="1766"/>
      <c r="CK34" s="1766"/>
      <c r="CL34" s="1766"/>
      <c r="CM34" s="1766"/>
      <c r="CN34" s="1766"/>
      <c r="CO34" s="1766"/>
      <c r="CP34" s="1767"/>
    </row>
    <row r="35" spans="1:94" s="190" customFormat="1" ht="18.75" customHeight="1">
      <c r="A35" s="209"/>
      <c r="B35" s="149" t="s">
        <v>142</v>
      </c>
      <c r="C35" s="274">
        <v>2</v>
      </c>
      <c r="D35" s="185"/>
      <c r="E35" s="275"/>
      <c r="F35" s="1659" t="s">
        <v>139</v>
      </c>
      <c r="G35" s="1660"/>
      <c r="H35" s="1661"/>
      <c r="I35" s="276"/>
      <c r="J35" s="209"/>
      <c r="K35" s="1569" t="s">
        <v>139</v>
      </c>
      <c r="L35" s="1570"/>
      <c r="M35" s="1570"/>
      <c r="N35" s="1570"/>
      <c r="O35" s="1570"/>
      <c r="P35" s="1570"/>
      <c r="Q35" s="1571"/>
      <c r="R35" s="276"/>
      <c r="S35" s="209"/>
      <c r="T35" s="1569" t="s">
        <v>139</v>
      </c>
      <c r="U35" s="1570"/>
      <c r="V35" s="1570"/>
      <c r="W35" s="1570"/>
      <c r="X35" s="1570"/>
      <c r="Y35" s="1570"/>
      <c r="Z35" s="1571"/>
      <c r="AA35" s="276"/>
      <c r="AB35" s="209"/>
      <c r="AC35" s="1627">
        <f>SUM(K35,T35)</f>
        <v>0</v>
      </c>
      <c r="AD35" s="1627"/>
      <c r="AE35" s="1627"/>
      <c r="AF35" s="1627"/>
      <c r="AG35" s="1627"/>
      <c r="AH35" s="1627"/>
      <c r="AI35" s="1627"/>
      <c r="AJ35" s="276"/>
      <c r="AK35" s="209"/>
      <c r="AL35" s="1569" t="s">
        <v>139</v>
      </c>
      <c r="AM35" s="1570"/>
      <c r="AN35" s="1570"/>
      <c r="AO35" s="1570"/>
      <c r="AP35" s="1570"/>
      <c r="AQ35" s="1570"/>
      <c r="AR35" s="1571"/>
      <c r="AS35" s="542"/>
      <c r="AT35" s="1787"/>
      <c r="AU35" s="1788"/>
      <c r="AV35" s="1789"/>
      <c r="AW35" s="1787"/>
      <c r="AX35" s="1788"/>
      <c r="AY35" s="1789"/>
      <c r="AZ35" s="1778"/>
      <c r="BA35" s="1779"/>
      <c r="BB35" s="1779"/>
      <c r="BC35" s="1779"/>
      <c r="BD35" s="1779"/>
      <c r="BE35" s="1778"/>
      <c r="BF35" s="1779"/>
      <c r="BG35" s="1779"/>
      <c r="BH35" s="1779"/>
      <c r="BI35" s="1780"/>
      <c r="BJ35" s="1763"/>
      <c r="BK35" s="1763"/>
      <c r="BL35" s="1763"/>
      <c r="BM35" s="1763"/>
      <c r="BN35" s="1763"/>
      <c r="BO35" s="1764"/>
      <c r="BP35" s="1762"/>
      <c r="BQ35" s="1763"/>
      <c r="BR35" s="1763"/>
      <c r="BS35" s="1763"/>
      <c r="BT35" s="1763"/>
      <c r="BU35" s="1762"/>
      <c r="BV35" s="1763"/>
      <c r="BW35" s="1763"/>
      <c r="BX35" s="1763"/>
      <c r="BY35" s="1763"/>
      <c r="BZ35" s="1763"/>
      <c r="CA35" s="1763"/>
      <c r="CB35" s="1763"/>
      <c r="CC35" s="1764"/>
      <c r="CD35" s="1765"/>
      <c r="CE35" s="1766"/>
      <c r="CF35" s="1766"/>
      <c r="CG35" s="1766"/>
      <c r="CH35" s="1766"/>
      <c r="CI35" s="1766"/>
      <c r="CJ35" s="1766"/>
      <c r="CK35" s="1766"/>
      <c r="CL35" s="1766"/>
      <c r="CM35" s="1766"/>
      <c r="CN35" s="1766"/>
      <c r="CO35" s="1766"/>
      <c r="CP35" s="1767"/>
    </row>
    <row r="36" spans="1:94" ht="3" customHeight="1">
      <c r="A36" s="178"/>
      <c r="B36" s="298"/>
      <c r="C36" s="313"/>
      <c r="D36" s="106"/>
      <c r="E36" s="115"/>
      <c r="F36" s="128"/>
      <c r="G36" s="128"/>
      <c r="H36" s="128"/>
      <c r="I36" s="179"/>
      <c r="J36" s="178"/>
      <c r="K36" s="160"/>
      <c r="L36" s="161"/>
      <c r="M36" s="128"/>
      <c r="N36" s="160"/>
      <c r="O36" s="161"/>
      <c r="P36" s="128"/>
      <c r="Q36" s="128"/>
      <c r="R36" s="179"/>
      <c r="S36" s="178"/>
      <c r="T36" s="160"/>
      <c r="U36" s="161"/>
      <c r="V36" s="128"/>
      <c r="W36" s="160"/>
      <c r="X36" s="161"/>
      <c r="Y36" s="128"/>
      <c r="Z36" s="128"/>
      <c r="AA36" s="179"/>
      <c r="AB36" s="178"/>
      <c r="AC36" s="160"/>
      <c r="AD36" s="161"/>
      <c r="AE36" s="128"/>
      <c r="AF36" s="160"/>
      <c r="AG36" s="161"/>
      <c r="AH36" s="128"/>
      <c r="AI36" s="128"/>
      <c r="AJ36" s="179"/>
      <c r="AK36" s="178"/>
      <c r="AL36" s="160"/>
      <c r="AM36" s="161"/>
      <c r="AN36" s="128"/>
      <c r="AO36" s="160"/>
      <c r="AP36" s="161"/>
      <c r="AQ36" s="128"/>
      <c r="AR36" s="128"/>
      <c r="AS36" s="569"/>
      <c r="AT36" s="1787"/>
      <c r="AU36" s="1788"/>
      <c r="AV36" s="1789"/>
      <c r="AW36" s="1787"/>
      <c r="AX36" s="1788"/>
      <c r="AY36" s="1789"/>
      <c r="AZ36" s="1778"/>
      <c r="BA36" s="1779"/>
      <c r="BB36" s="1779"/>
      <c r="BC36" s="1779"/>
      <c r="BD36" s="1779"/>
      <c r="BE36" s="1778"/>
      <c r="BF36" s="1779"/>
      <c r="BG36" s="1779"/>
      <c r="BH36" s="1779"/>
      <c r="BI36" s="1780"/>
      <c r="BJ36" s="1763"/>
      <c r="BK36" s="1763"/>
      <c r="BL36" s="1763"/>
      <c r="BM36" s="1763"/>
      <c r="BN36" s="1763"/>
      <c r="BO36" s="1764"/>
      <c r="BP36" s="1762"/>
      <c r="BQ36" s="1763"/>
      <c r="BR36" s="1763"/>
      <c r="BS36" s="1763"/>
      <c r="BT36" s="1763"/>
      <c r="BU36" s="1762"/>
      <c r="BV36" s="1763"/>
      <c r="BW36" s="1763"/>
      <c r="BX36" s="1763"/>
      <c r="BY36" s="1763"/>
      <c r="BZ36" s="1763"/>
      <c r="CA36" s="1763"/>
      <c r="CB36" s="1763"/>
      <c r="CC36" s="1764"/>
      <c r="CD36" s="1765"/>
      <c r="CE36" s="1766"/>
      <c r="CF36" s="1766"/>
      <c r="CG36" s="1766"/>
      <c r="CH36" s="1766"/>
      <c r="CI36" s="1766"/>
      <c r="CJ36" s="1766"/>
      <c r="CK36" s="1766"/>
      <c r="CL36" s="1766"/>
      <c r="CM36" s="1766"/>
      <c r="CN36" s="1766"/>
      <c r="CO36" s="1766"/>
      <c r="CP36" s="1767"/>
    </row>
    <row r="37" spans="1:94" ht="9" customHeight="1">
      <c r="A37" s="314"/>
      <c r="B37" s="300"/>
      <c r="C37" s="315"/>
      <c r="D37" s="316"/>
      <c r="E37" s="317"/>
      <c r="F37" s="282"/>
      <c r="G37" s="282"/>
      <c r="H37" s="282"/>
      <c r="I37" s="318"/>
      <c r="J37" s="314"/>
      <c r="K37" s="316"/>
      <c r="L37" s="316"/>
      <c r="M37" s="316"/>
      <c r="N37" s="316"/>
      <c r="O37" s="316"/>
      <c r="P37" s="316"/>
      <c r="Q37" s="316"/>
      <c r="R37" s="318"/>
      <c r="S37" s="314"/>
      <c r="T37" s="316"/>
      <c r="U37" s="316"/>
      <c r="V37" s="316"/>
      <c r="W37" s="316"/>
      <c r="X37" s="316"/>
      <c r="Y37" s="316"/>
      <c r="Z37" s="316"/>
      <c r="AA37" s="318"/>
      <c r="AB37" s="314"/>
      <c r="AC37" s="316"/>
      <c r="AD37" s="316"/>
      <c r="AE37" s="316"/>
      <c r="AF37" s="316"/>
      <c r="AG37" s="316"/>
      <c r="AH37" s="316"/>
      <c r="AI37" s="316"/>
      <c r="AJ37" s="318"/>
      <c r="AK37" s="314"/>
      <c r="AL37" s="316"/>
      <c r="AM37" s="316"/>
      <c r="AN37" s="316"/>
      <c r="AO37" s="316"/>
      <c r="AP37" s="316"/>
      <c r="AQ37" s="316"/>
      <c r="AR37" s="316"/>
      <c r="AS37" s="571"/>
      <c r="AT37" s="1787"/>
      <c r="AU37" s="1788"/>
      <c r="AV37" s="1789"/>
      <c r="AW37" s="1787"/>
      <c r="AX37" s="1788"/>
      <c r="AY37" s="1789"/>
      <c r="AZ37" s="1778"/>
      <c r="BA37" s="1779"/>
      <c r="BB37" s="1779"/>
      <c r="BC37" s="1779"/>
      <c r="BD37" s="1779"/>
      <c r="BE37" s="1778"/>
      <c r="BF37" s="1779"/>
      <c r="BG37" s="1779"/>
      <c r="BH37" s="1779"/>
      <c r="BI37" s="1780"/>
      <c r="BJ37" s="1763"/>
      <c r="BK37" s="1763"/>
      <c r="BL37" s="1763"/>
      <c r="BM37" s="1763"/>
      <c r="BN37" s="1763"/>
      <c r="BO37" s="1764"/>
      <c r="BP37" s="1762"/>
      <c r="BQ37" s="1763"/>
      <c r="BR37" s="1763"/>
      <c r="BS37" s="1763"/>
      <c r="BT37" s="1763"/>
      <c r="BU37" s="1762"/>
      <c r="BV37" s="1763"/>
      <c r="BW37" s="1763"/>
      <c r="BX37" s="1763"/>
      <c r="BY37" s="1763"/>
      <c r="BZ37" s="1763"/>
      <c r="CA37" s="1763"/>
      <c r="CB37" s="1763"/>
      <c r="CC37" s="1764"/>
      <c r="CD37" s="1765"/>
      <c r="CE37" s="1766"/>
      <c r="CF37" s="1766"/>
      <c r="CG37" s="1766"/>
      <c r="CH37" s="1766"/>
      <c r="CI37" s="1766"/>
      <c r="CJ37" s="1766"/>
      <c r="CK37" s="1766"/>
      <c r="CL37" s="1766"/>
      <c r="CM37" s="1766"/>
      <c r="CN37" s="1766"/>
      <c r="CO37" s="1766"/>
      <c r="CP37" s="1767"/>
    </row>
    <row r="38" spans="1:94" ht="11.25" customHeight="1">
      <c r="A38" s="323"/>
      <c r="B38" s="129"/>
      <c r="C38" s="106"/>
      <c r="D38" s="324"/>
      <c r="E38" s="115"/>
      <c r="F38" s="129"/>
      <c r="G38" s="129"/>
      <c r="H38" s="129"/>
      <c r="I38" s="179"/>
      <c r="J38" s="178"/>
      <c r="K38" s="106"/>
      <c r="L38" s="106"/>
      <c r="M38" s="106"/>
      <c r="N38" s="106"/>
      <c r="O38" s="106"/>
      <c r="P38" s="106"/>
      <c r="Q38" s="106"/>
      <c r="R38" s="179"/>
      <c r="S38" s="178"/>
      <c r="T38" s="106"/>
      <c r="U38" s="106"/>
      <c r="V38" s="106"/>
      <c r="W38" s="106"/>
      <c r="X38" s="106"/>
      <c r="Y38" s="106"/>
      <c r="Z38" s="106"/>
      <c r="AA38" s="179"/>
      <c r="AB38" s="178"/>
      <c r="AC38" s="106"/>
      <c r="AD38" s="106"/>
      <c r="AE38" s="106"/>
      <c r="AF38" s="106"/>
      <c r="AG38" s="106"/>
      <c r="AH38" s="106"/>
      <c r="AI38" s="106"/>
      <c r="AJ38" s="179"/>
      <c r="AK38" s="178"/>
      <c r="AL38" s="106"/>
      <c r="AM38" s="106"/>
      <c r="AN38" s="106"/>
      <c r="AO38" s="106"/>
      <c r="AP38" s="106"/>
      <c r="AQ38" s="106"/>
      <c r="AR38" s="106"/>
      <c r="AS38" s="569"/>
      <c r="AT38" s="1787" t="s">
        <v>136</v>
      </c>
      <c r="AU38" s="1788"/>
      <c r="AV38" s="1789"/>
      <c r="AW38" s="1787" t="s">
        <v>136</v>
      </c>
      <c r="AX38" s="1788"/>
      <c r="AY38" s="1789"/>
      <c r="AZ38" s="1778"/>
      <c r="BA38" s="1779"/>
      <c r="BB38" s="1779"/>
      <c r="BC38" s="1779"/>
      <c r="BD38" s="1779"/>
      <c r="BE38" s="1778"/>
      <c r="BF38" s="1779"/>
      <c r="BG38" s="1779"/>
      <c r="BH38" s="1779"/>
      <c r="BI38" s="1780"/>
      <c r="BJ38" s="1763"/>
      <c r="BK38" s="1763"/>
      <c r="BL38" s="1763"/>
      <c r="BM38" s="1763"/>
      <c r="BN38" s="1763"/>
      <c r="BO38" s="1764"/>
      <c r="BP38" s="1762"/>
      <c r="BQ38" s="1763"/>
      <c r="BR38" s="1763"/>
      <c r="BS38" s="1763"/>
      <c r="BT38" s="1763"/>
      <c r="BU38" s="1762"/>
      <c r="BV38" s="1763"/>
      <c r="BW38" s="1763"/>
      <c r="BX38" s="1763"/>
      <c r="BY38" s="1763"/>
      <c r="BZ38" s="1763"/>
      <c r="CA38" s="1763"/>
      <c r="CB38" s="1763"/>
      <c r="CC38" s="1764"/>
      <c r="CD38" s="1765"/>
      <c r="CE38" s="1766"/>
      <c r="CF38" s="1766"/>
      <c r="CG38" s="1766"/>
      <c r="CH38" s="1766"/>
      <c r="CI38" s="1766"/>
      <c r="CJ38" s="1766"/>
      <c r="CK38" s="1766"/>
      <c r="CL38" s="1766"/>
      <c r="CM38" s="1766"/>
      <c r="CN38" s="1766"/>
      <c r="CO38" s="1766"/>
      <c r="CP38" s="1767"/>
    </row>
    <row r="39" spans="1:94" s="190" customFormat="1" ht="18.75" customHeight="1">
      <c r="A39" s="209"/>
      <c r="B39" s="149" t="s">
        <v>142</v>
      </c>
      <c r="C39" s="274">
        <v>2</v>
      </c>
      <c r="D39" s="185"/>
      <c r="E39" s="275"/>
      <c r="F39" s="1659" t="s">
        <v>139</v>
      </c>
      <c r="G39" s="1660"/>
      <c r="H39" s="1661"/>
      <c r="I39" s="276"/>
      <c r="J39" s="209"/>
      <c r="K39" s="1569" t="s">
        <v>139</v>
      </c>
      <c r="L39" s="1570"/>
      <c r="M39" s="1570"/>
      <c r="N39" s="1570"/>
      <c r="O39" s="1570"/>
      <c r="P39" s="1570"/>
      <c r="Q39" s="1571"/>
      <c r="R39" s="276"/>
      <c r="S39" s="209"/>
      <c r="T39" s="1569" t="s">
        <v>139</v>
      </c>
      <c r="U39" s="1570"/>
      <c r="V39" s="1570"/>
      <c r="W39" s="1570"/>
      <c r="X39" s="1570"/>
      <c r="Y39" s="1570"/>
      <c r="Z39" s="1571"/>
      <c r="AA39" s="276"/>
      <c r="AB39" s="209"/>
      <c r="AC39" s="1627">
        <f>SUM(K39,T39)</f>
        <v>0</v>
      </c>
      <c r="AD39" s="1627"/>
      <c r="AE39" s="1627"/>
      <c r="AF39" s="1627"/>
      <c r="AG39" s="1627"/>
      <c r="AH39" s="1627"/>
      <c r="AI39" s="1627"/>
      <c r="AJ39" s="276"/>
      <c r="AK39" s="209"/>
      <c r="AL39" s="1569" t="s">
        <v>139</v>
      </c>
      <c r="AM39" s="1570"/>
      <c r="AN39" s="1570"/>
      <c r="AO39" s="1570"/>
      <c r="AP39" s="1570"/>
      <c r="AQ39" s="1570"/>
      <c r="AR39" s="1571"/>
      <c r="AS39" s="542"/>
      <c r="AT39" s="1787"/>
      <c r="AU39" s="1788"/>
      <c r="AV39" s="1789"/>
      <c r="AW39" s="1787"/>
      <c r="AX39" s="1788"/>
      <c r="AY39" s="1789"/>
      <c r="AZ39" s="1778"/>
      <c r="BA39" s="1779"/>
      <c r="BB39" s="1779"/>
      <c r="BC39" s="1779"/>
      <c r="BD39" s="1779"/>
      <c r="BE39" s="1778"/>
      <c r="BF39" s="1779"/>
      <c r="BG39" s="1779"/>
      <c r="BH39" s="1779"/>
      <c r="BI39" s="1780"/>
      <c r="BJ39" s="1763"/>
      <c r="BK39" s="1763"/>
      <c r="BL39" s="1763"/>
      <c r="BM39" s="1763"/>
      <c r="BN39" s="1763"/>
      <c r="BO39" s="1764"/>
      <c r="BP39" s="1762"/>
      <c r="BQ39" s="1763"/>
      <c r="BR39" s="1763"/>
      <c r="BS39" s="1763"/>
      <c r="BT39" s="1763"/>
      <c r="BU39" s="1762"/>
      <c r="BV39" s="1763"/>
      <c r="BW39" s="1763"/>
      <c r="BX39" s="1763"/>
      <c r="BY39" s="1763"/>
      <c r="BZ39" s="1763"/>
      <c r="CA39" s="1763"/>
      <c r="CB39" s="1763"/>
      <c r="CC39" s="1764"/>
      <c r="CD39" s="1765"/>
      <c r="CE39" s="1766"/>
      <c r="CF39" s="1766"/>
      <c r="CG39" s="1766"/>
      <c r="CH39" s="1766"/>
      <c r="CI39" s="1766"/>
      <c r="CJ39" s="1766"/>
      <c r="CK39" s="1766"/>
      <c r="CL39" s="1766"/>
      <c r="CM39" s="1766"/>
      <c r="CN39" s="1766"/>
      <c r="CO39" s="1766"/>
      <c r="CP39" s="1767"/>
    </row>
    <row r="40" spans="1:94" ht="3" customHeight="1">
      <c r="A40" s="178"/>
      <c r="B40" s="298"/>
      <c r="C40" s="313"/>
      <c r="D40" s="106"/>
      <c r="E40" s="115"/>
      <c r="F40" s="128"/>
      <c r="G40" s="128"/>
      <c r="H40" s="128"/>
      <c r="I40" s="179"/>
      <c r="J40" s="178"/>
      <c r="K40" s="160"/>
      <c r="L40" s="161"/>
      <c r="M40" s="128"/>
      <c r="N40" s="160"/>
      <c r="O40" s="161"/>
      <c r="P40" s="128"/>
      <c r="Q40" s="128"/>
      <c r="R40" s="179"/>
      <c r="S40" s="178"/>
      <c r="T40" s="160"/>
      <c r="U40" s="325"/>
      <c r="V40" s="128"/>
      <c r="W40" s="160"/>
      <c r="X40" s="161"/>
      <c r="Y40" s="128"/>
      <c r="Z40" s="128"/>
      <c r="AA40" s="179"/>
      <c r="AB40" s="178"/>
      <c r="AC40" s="160"/>
      <c r="AD40" s="161"/>
      <c r="AE40" s="128"/>
      <c r="AF40" s="160"/>
      <c r="AG40" s="161"/>
      <c r="AH40" s="128"/>
      <c r="AI40" s="128"/>
      <c r="AJ40" s="179"/>
      <c r="AK40" s="178"/>
      <c r="AL40" s="160"/>
      <c r="AM40" s="161"/>
      <c r="AN40" s="128"/>
      <c r="AO40" s="160"/>
      <c r="AP40" s="161"/>
      <c r="AQ40" s="128"/>
      <c r="AR40" s="128"/>
      <c r="AS40" s="569"/>
      <c r="AT40" s="1787"/>
      <c r="AU40" s="1788"/>
      <c r="AV40" s="1789"/>
      <c r="AW40" s="1787"/>
      <c r="AX40" s="1788"/>
      <c r="AY40" s="1789"/>
      <c r="AZ40" s="1778"/>
      <c r="BA40" s="1779"/>
      <c r="BB40" s="1779"/>
      <c r="BC40" s="1779"/>
      <c r="BD40" s="1779"/>
      <c r="BE40" s="1778"/>
      <c r="BF40" s="1779"/>
      <c r="BG40" s="1779"/>
      <c r="BH40" s="1779"/>
      <c r="BI40" s="1780"/>
      <c r="BJ40" s="1763"/>
      <c r="BK40" s="1763"/>
      <c r="BL40" s="1763"/>
      <c r="BM40" s="1763"/>
      <c r="BN40" s="1763"/>
      <c r="BO40" s="1764"/>
      <c r="BP40" s="1762"/>
      <c r="BQ40" s="1763"/>
      <c r="BR40" s="1763"/>
      <c r="BS40" s="1763"/>
      <c r="BT40" s="1763"/>
      <c r="BU40" s="1762"/>
      <c r="BV40" s="1763"/>
      <c r="BW40" s="1763"/>
      <c r="BX40" s="1763"/>
      <c r="BY40" s="1763"/>
      <c r="BZ40" s="1763"/>
      <c r="CA40" s="1763"/>
      <c r="CB40" s="1763"/>
      <c r="CC40" s="1764"/>
      <c r="CD40" s="1765"/>
      <c r="CE40" s="1766"/>
      <c r="CF40" s="1766"/>
      <c r="CG40" s="1766"/>
      <c r="CH40" s="1766"/>
      <c r="CI40" s="1766"/>
      <c r="CJ40" s="1766"/>
      <c r="CK40" s="1766"/>
      <c r="CL40" s="1766"/>
      <c r="CM40" s="1766"/>
      <c r="CN40" s="1766"/>
      <c r="CO40" s="1766"/>
      <c r="CP40" s="1767"/>
    </row>
    <row r="41" spans="1:94" ht="9" customHeight="1">
      <c r="A41" s="314"/>
      <c r="B41" s="300"/>
      <c r="C41" s="315"/>
      <c r="D41" s="316"/>
      <c r="E41" s="317"/>
      <c r="F41" s="282"/>
      <c r="G41" s="282"/>
      <c r="H41" s="282"/>
      <c r="I41" s="318"/>
      <c r="J41" s="314"/>
      <c r="K41" s="316"/>
      <c r="L41" s="316"/>
      <c r="M41" s="316"/>
      <c r="N41" s="316"/>
      <c r="O41" s="316"/>
      <c r="P41" s="316"/>
      <c r="Q41" s="316"/>
      <c r="R41" s="318"/>
      <c r="S41" s="314"/>
      <c r="T41" s="316"/>
      <c r="U41" s="316"/>
      <c r="V41" s="316"/>
      <c r="W41" s="316"/>
      <c r="X41" s="316"/>
      <c r="Y41" s="316"/>
      <c r="Z41" s="316"/>
      <c r="AA41" s="318"/>
      <c r="AB41" s="314"/>
      <c r="AC41" s="316"/>
      <c r="AD41" s="316"/>
      <c r="AE41" s="316"/>
      <c r="AF41" s="316"/>
      <c r="AG41" s="316"/>
      <c r="AH41" s="316"/>
      <c r="AI41" s="316"/>
      <c r="AJ41" s="318"/>
      <c r="AK41" s="314"/>
      <c r="AL41" s="316"/>
      <c r="AM41" s="316"/>
      <c r="AN41" s="316"/>
      <c r="AO41" s="316"/>
      <c r="AP41" s="316"/>
      <c r="AQ41" s="316"/>
      <c r="AR41" s="316"/>
      <c r="AS41" s="571"/>
      <c r="AT41" s="1787"/>
      <c r="AU41" s="1788"/>
      <c r="AV41" s="1789"/>
      <c r="AW41" s="1787"/>
      <c r="AX41" s="1788"/>
      <c r="AY41" s="1789"/>
      <c r="AZ41" s="1778"/>
      <c r="BA41" s="1779"/>
      <c r="BB41" s="1779"/>
      <c r="BC41" s="1779"/>
      <c r="BD41" s="1779"/>
      <c r="BE41" s="1778"/>
      <c r="BF41" s="1779"/>
      <c r="BG41" s="1779"/>
      <c r="BH41" s="1779"/>
      <c r="BI41" s="1780"/>
      <c r="BJ41" s="1763"/>
      <c r="BK41" s="1763"/>
      <c r="BL41" s="1763"/>
      <c r="BM41" s="1763"/>
      <c r="BN41" s="1763"/>
      <c r="BO41" s="1764"/>
      <c r="BP41" s="1762"/>
      <c r="BQ41" s="1763"/>
      <c r="BR41" s="1763"/>
      <c r="BS41" s="1763"/>
      <c r="BT41" s="1763"/>
      <c r="BU41" s="1762"/>
      <c r="BV41" s="1763"/>
      <c r="BW41" s="1763"/>
      <c r="BX41" s="1763"/>
      <c r="BY41" s="1763"/>
      <c r="BZ41" s="1763"/>
      <c r="CA41" s="1763"/>
      <c r="CB41" s="1763"/>
      <c r="CC41" s="1764"/>
      <c r="CD41" s="1765"/>
      <c r="CE41" s="1766"/>
      <c r="CF41" s="1766"/>
      <c r="CG41" s="1766"/>
      <c r="CH41" s="1766"/>
      <c r="CI41" s="1766"/>
      <c r="CJ41" s="1766"/>
      <c r="CK41" s="1766"/>
      <c r="CL41" s="1766"/>
      <c r="CM41" s="1766"/>
      <c r="CN41" s="1766"/>
      <c r="CO41" s="1766"/>
      <c r="CP41" s="1767"/>
    </row>
    <row r="42" spans="1:94" ht="11.25" customHeight="1">
      <c r="A42" s="323"/>
      <c r="B42" s="129"/>
      <c r="C42" s="106"/>
      <c r="D42" s="324"/>
      <c r="E42" s="115"/>
      <c r="F42" s="129"/>
      <c r="G42" s="129"/>
      <c r="H42" s="129"/>
      <c r="I42" s="179"/>
      <c r="J42" s="178"/>
      <c r="K42" s="106"/>
      <c r="L42" s="106"/>
      <c r="M42" s="106"/>
      <c r="N42" s="106"/>
      <c r="O42" s="106"/>
      <c r="P42" s="106"/>
      <c r="Q42" s="106"/>
      <c r="R42" s="179"/>
      <c r="S42" s="178"/>
      <c r="T42" s="106"/>
      <c r="U42" s="106"/>
      <c r="V42" s="106"/>
      <c r="W42" s="106"/>
      <c r="X42" s="106"/>
      <c r="Y42" s="106"/>
      <c r="Z42" s="106"/>
      <c r="AA42" s="179"/>
      <c r="AB42" s="178"/>
      <c r="AC42" s="106"/>
      <c r="AD42" s="106"/>
      <c r="AE42" s="106"/>
      <c r="AF42" s="106"/>
      <c r="AG42" s="106"/>
      <c r="AH42" s="106"/>
      <c r="AI42" s="106"/>
      <c r="AJ42" s="179"/>
      <c r="AK42" s="178"/>
      <c r="AL42" s="106"/>
      <c r="AM42" s="106"/>
      <c r="AN42" s="106"/>
      <c r="AO42" s="106"/>
      <c r="AP42" s="106"/>
      <c r="AQ42" s="106"/>
      <c r="AR42" s="106"/>
      <c r="AS42" s="569"/>
      <c r="AT42" s="1787" t="s">
        <v>136</v>
      </c>
      <c r="AU42" s="1788"/>
      <c r="AV42" s="1789"/>
      <c r="AW42" s="1787" t="s">
        <v>136</v>
      </c>
      <c r="AX42" s="1788"/>
      <c r="AY42" s="1789"/>
      <c r="AZ42" s="1778"/>
      <c r="BA42" s="1779"/>
      <c r="BB42" s="1779"/>
      <c r="BC42" s="1779"/>
      <c r="BD42" s="1779"/>
      <c r="BE42" s="1778"/>
      <c r="BF42" s="1779"/>
      <c r="BG42" s="1779"/>
      <c r="BH42" s="1779"/>
      <c r="BI42" s="1780"/>
      <c r="BJ42" s="1763"/>
      <c r="BK42" s="1763"/>
      <c r="BL42" s="1763"/>
      <c r="BM42" s="1763"/>
      <c r="BN42" s="1763"/>
      <c r="BO42" s="1764"/>
      <c r="BP42" s="1762"/>
      <c r="BQ42" s="1763"/>
      <c r="BR42" s="1763"/>
      <c r="BS42" s="1763"/>
      <c r="BT42" s="1763"/>
      <c r="BU42" s="1762"/>
      <c r="BV42" s="1763"/>
      <c r="BW42" s="1763"/>
      <c r="BX42" s="1763"/>
      <c r="BY42" s="1763"/>
      <c r="BZ42" s="1763"/>
      <c r="CA42" s="1763"/>
      <c r="CB42" s="1763"/>
      <c r="CC42" s="1764"/>
      <c r="CD42" s="1765"/>
      <c r="CE42" s="1766"/>
      <c r="CF42" s="1766"/>
      <c r="CG42" s="1766"/>
      <c r="CH42" s="1766"/>
      <c r="CI42" s="1766"/>
      <c r="CJ42" s="1766"/>
      <c r="CK42" s="1766"/>
      <c r="CL42" s="1766"/>
      <c r="CM42" s="1766"/>
      <c r="CN42" s="1766"/>
      <c r="CO42" s="1766"/>
      <c r="CP42" s="1767"/>
    </row>
    <row r="43" spans="1:94" s="190" customFormat="1" ht="18.75" customHeight="1">
      <c r="A43" s="209"/>
      <c r="B43" s="149" t="s">
        <v>142</v>
      </c>
      <c r="C43" s="274">
        <v>2</v>
      </c>
      <c r="D43" s="185"/>
      <c r="E43" s="275"/>
      <c r="F43" s="1659" t="s">
        <v>139</v>
      </c>
      <c r="G43" s="1660"/>
      <c r="H43" s="1661"/>
      <c r="I43" s="276"/>
      <c r="J43" s="209"/>
      <c r="K43" s="1569" t="s">
        <v>139</v>
      </c>
      <c r="L43" s="1570"/>
      <c r="M43" s="1570"/>
      <c r="N43" s="1570"/>
      <c r="O43" s="1570"/>
      <c r="P43" s="1570"/>
      <c r="Q43" s="1571"/>
      <c r="R43" s="276"/>
      <c r="S43" s="209"/>
      <c r="T43" s="1569" t="s">
        <v>139</v>
      </c>
      <c r="U43" s="1570"/>
      <c r="V43" s="1570"/>
      <c r="W43" s="1570"/>
      <c r="X43" s="1570"/>
      <c r="Y43" s="1570"/>
      <c r="Z43" s="1571"/>
      <c r="AA43" s="276"/>
      <c r="AB43" s="209"/>
      <c r="AC43" s="1627">
        <f>SUM(K43,T43)</f>
        <v>0</v>
      </c>
      <c r="AD43" s="1627"/>
      <c r="AE43" s="1627"/>
      <c r="AF43" s="1627"/>
      <c r="AG43" s="1627"/>
      <c r="AH43" s="1627"/>
      <c r="AI43" s="1627"/>
      <c r="AJ43" s="276"/>
      <c r="AK43" s="209"/>
      <c r="AL43" s="1569" t="s">
        <v>139</v>
      </c>
      <c r="AM43" s="1570"/>
      <c r="AN43" s="1570"/>
      <c r="AO43" s="1570"/>
      <c r="AP43" s="1570"/>
      <c r="AQ43" s="1570"/>
      <c r="AR43" s="1571"/>
      <c r="AS43" s="542"/>
      <c r="AT43" s="1787"/>
      <c r="AU43" s="1788"/>
      <c r="AV43" s="1789"/>
      <c r="AW43" s="1787"/>
      <c r="AX43" s="1788"/>
      <c r="AY43" s="1789"/>
      <c r="AZ43" s="1778"/>
      <c r="BA43" s="1779"/>
      <c r="BB43" s="1779"/>
      <c r="BC43" s="1779"/>
      <c r="BD43" s="1779"/>
      <c r="BE43" s="1778"/>
      <c r="BF43" s="1779"/>
      <c r="BG43" s="1779"/>
      <c r="BH43" s="1779"/>
      <c r="BI43" s="1780"/>
      <c r="BJ43" s="1763"/>
      <c r="BK43" s="1763"/>
      <c r="BL43" s="1763"/>
      <c r="BM43" s="1763"/>
      <c r="BN43" s="1763"/>
      <c r="BO43" s="1764"/>
      <c r="BP43" s="1762"/>
      <c r="BQ43" s="1763"/>
      <c r="BR43" s="1763"/>
      <c r="BS43" s="1763"/>
      <c r="BT43" s="1763"/>
      <c r="BU43" s="1762"/>
      <c r="BV43" s="1763"/>
      <c r="BW43" s="1763"/>
      <c r="BX43" s="1763"/>
      <c r="BY43" s="1763"/>
      <c r="BZ43" s="1763"/>
      <c r="CA43" s="1763"/>
      <c r="CB43" s="1763"/>
      <c r="CC43" s="1764"/>
      <c r="CD43" s="1765"/>
      <c r="CE43" s="1766"/>
      <c r="CF43" s="1766"/>
      <c r="CG43" s="1766"/>
      <c r="CH43" s="1766"/>
      <c r="CI43" s="1766"/>
      <c r="CJ43" s="1766"/>
      <c r="CK43" s="1766"/>
      <c r="CL43" s="1766"/>
      <c r="CM43" s="1766"/>
      <c r="CN43" s="1766"/>
      <c r="CO43" s="1766"/>
      <c r="CP43" s="1767"/>
    </row>
    <row r="44" spans="1:94" ht="3" customHeight="1">
      <c r="A44" s="178"/>
      <c r="B44" s="298"/>
      <c r="C44" s="313"/>
      <c r="D44" s="106"/>
      <c r="E44" s="115"/>
      <c r="F44" s="128"/>
      <c r="G44" s="128"/>
      <c r="H44" s="128"/>
      <c r="I44" s="179"/>
      <c r="J44" s="178"/>
      <c r="K44" s="160"/>
      <c r="L44" s="161"/>
      <c r="M44" s="128"/>
      <c r="N44" s="160"/>
      <c r="O44" s="161"/>
      <c r="P44" s="128"/>
      <c r="Q44" s="128"/>
      <c r="R44" s="179"/>
      <c r="S44" s="178"/>
      <c r="T44" s="160"/>
      <c r="U44" s="161"/>
      <c r="V44" s="128"/>
      <c r="W44" s="160"/>
      <c r="X44" s="161"/>
      <c r="Y44" s="128"/>
      <c r="Z44" s="128"/>
      <c r="AA44" s="179"/>
      <c r="AB44" s="178"/>
      <c r="AC44" s="160"/>
      <c r="AD44" s="161"/>
      <c r="AE44" s="128"/>
      <c r="AF44" s="160"/>
      <c r="AG44" s="161"/>
      <c r="AH44" s="128"/>
      <c r="AI44" s="128"/>
      <c r="AJ44" s="179"/>
      <c r="AK44" s="178"/>
      <c r="AL44" s="160"/>
      <c r="AM44" s="161"/>
      <c r="AN44" s="128"/>
      <c r="AO44" s="160"/>
      <c r="AP44" s="161"/>
      <c r="AQ44" s="128"/>
      <c r="AR44" s="128"/>
      <c r="AS44" s="569"/>
      <c r="AT44" s="1787"/>
      <c r="AU44" s="1788"/>
      <c r="AV44" s="1789"/>
      <c r="AW44" s="1787"/>
      <c r="AX44" s="1788"/>
      <c r="AY44" s="1789"/>
      <c r="AZ44" s="1778"/>
      <c r="BA44" s="1779"/>
      <c r="BB44" s="1779"/>
      <c r="BC44" s="1779"/>
      <c r="BD44" s="1779"/>
      <c r="BE44" s="1778"/>
      <c r="BF44" s="1779"/>
      <c r="BG44" s="1779"/>
      <c r="BH44" s="1779"/>
      <c r="BI44" s="1780"/>
      <c r="BJ44" s="1763"/>
      <c r="BK44" s="1763"/>
      <c r="BL44" s="1763"/>
      <c r="BM44" s="1763"/>
      <c r="BN44" s="1763"/>
      <c r="BO44" s="1764"/>
      <c r="BP44" s="1762"/>
      <c r="BQ44" s="1763"/>
      <c r="BR44" s="1763"/>
      <c r="BS44" s="1763"/>
      <c r="BT44" s="1763"/>
      <c r="BU44" s="1762"/>
      <c r="BV44" s="1763"/>
      <c r="BW44" s="1763"/>
      <c r="BX44" s="1763"/>
      <c r="BY44" s="1763"/>
      <c r="BZ44" s="1763"/>
      <c r="CA44" s="1763"/>
      <c r="CB44" s="1763"/>
      <c r="CC44" s="1764"/>
      <c r="CD44" s="1765"/>
      <c r="CE44" s="1766"/>
      <c r="CF44" s="1766"/>
      <c r="CG44" s="1766"/>
      <c r="CH44" s="1766"/>
      <c r="CI44" s="1766"/>
      <c r="CJ44" s="1766"/>
      <c r="CK44" s="1766"/>
      <c r="CL44" s="1766"/>
      <c r="CM44" s="1766"/>
      <c r="CN44" s="1766"/>
      <c r="CO44" s="1766"/>
      <c r="CP44" s="1767"/>
    </row>
    <row r="45" spans="1:94" ht="9" customHeight="1">
      <c r="A45" s="314"/>
      <c r="B45" s="300"/>
      <c r="C45" s="315"/>
      <c r="D45" s="316"/>
      <c r="E45" s="317"/>
      <c r="F45" s="282"/>
      <c r="G45" s="282"/>
      <c r="H45" s="282"/>
      <c r="I45" s="318"/>
      <c r="J45" s="314"/>
      <c r="K45" s="316"/>
      <c r="L45" s="316"/>
      <c r="M45" s="316"/>
      <c r="N45" s="316"/>
      <c r="O45" s="316"/>
      <c r="P45" s="316"/>
      <c r="Q45" s="316"/>
      <c r="R45" s="318"/>
      <c r="S45" s="314"/>
      <c r="T45" s="316"/>
      <c r="U45" s="316"/>
      <c r="V45" s="316"/>
      <c r="W45" s="316"/>
      <c r="X45" s="316"/>
      <c r="Y45" s="316"/>
      <c r="Z45" s="316"/>
      <c r="AA45" s="318"/>
      <c r="AB45" s="314"/>
      <c r="AC45" s="316"/>
      <c r="AD45" s="316"/>
      <c r="AE45" s="316"/>
      <c r="AF45" s="316"/>
      <c r="AG45" s="316"/>
      <c r="AH45" s="316"/>
      <c r="AI45" s="316"/>
      <c r="AJ45" s="318"/>
      <c r="AK45" s="314"/>
      <c r="AL45" s="316"/>
      <c r="AM45" s="316"/>
      <c r="AN45" s="316"/>
      <c r="AO45" s="316"/>
      <c r="AP45" s="316"/>
      <c r="AQ45" s="316"/>
      <c r="AR45" s="316"/>
      <c r="AS45" s="571"/>
      <c r="AT45" s="1787"/>
      <c r="AU45" s="1788"/>
      <c r="AV45" s="1789"/>
      <c r="AW45" s="1787"/>
      <c r="AX45" s="1788"/>
      <c r="AY45" s="1789"/>
      <c r="AZ45" s="1778"/>
      <c r="BA45" s="1779"/>
      <c r="BB45" s="1779"/>
      <c r="BC45" s="1779"/>
      <c r="BD45" s="1779"/>
      <c r="BE45" s="1778"/>
      <c r="BF45" s="1779"/>
      <c r="BG45" s="1779"/>
      <c r="BH45" s="1779"/>
      <c r="BI45" s="1780"/>
      <c r="BJ45" s="1763"/>
      <c r="BK45" s="1763"/>
      <c r="BL45" s="1763"/>
      <c r="BM45" s="1763"/>
      <c r="BN45" s="1763"/>
      <c r="BO45" s="1764"/>
      <c r="BP45" s="1762"/>
      <c r="BQ45" s="1763"/>
      <c r="BR45" s="1763"/>
      <c r="BS45" s="1763"/>
      <c r="BT45" s="1763"/>
      <c r="BU45" s="1762"/>
      <c r="BV45" s="1763"/>
      <c r="BW45" s="1763"/>
      <c r="BX45" s="1763"/>
      <c r="BY45" s="1763"/>
      <c r="BZ45" s="1763"/>
      <c r="CA45" s="1763"/>
      <c r="CB45" s="1763"/>
      <c r="CC45" s="1764"/>
      <c r="CD45" s="1765"/>
      <c r="CE45" s="1766"/>
      <c r="CF45" s="1766"/>
      <c r="CG45" s="1766"/>
      <c r="CH45" s="1766"/>
      <c r="CI45" s="1766"/>
      <c r="CJ45" s="1766"/>
      <c r="CK45" s="1766"/>
      <c r="CL45" s="1766"/>
      <c r="CM45" s="1766"/>
      <c r="CN45" s="1766"/>
      <c r="CO45" s="1766"/>
      <c r="CP45" s="1767"/>
    </row>
    <row r="46" spans="1:94" ht="11.25" customHeight="1">
      <c r="A46" s="323"/>
      <c r="B46" s="129"/>
      <c r="C46" s="106"/>
      <c r="D46" s="324"/>
      <c r="E46" s="115"/>
      <c r="F46" s="129"/>
      <c r="G46" s="129"/>
      <c r="H46" s="129"/>
      <c r="I46" s="179"/>
      <c r="J46" s="178"/>
      <c r="K46" s="106"/>
      <c r="L46" s="106"/>
      <c r="M46" s="106"/>
      <c r="N46" s="106"/>
      <c r="O46" s="106"/>
      <c r="P46" s="106"/>
      <c r="Q46" s="106"/>
      <c r="R46" s="179"/>
      <c r="S46" s="178"/>
      <c r="T46" s="106"/>
      <c r="U46" s="106"/>
      <c r="V46" s="106"/>
      <c r="W46" s="106"/>
      <c r="X46" s="106"/>
      <c r="Y46" s="106"/>
      <c r="Z46" s="106"/>
      <c r="AA46" s="179"/>
      <c r="AB46" s="178"/>
      <c r="AC46" s="106"/>
      <c r="AD46" s="106"/>
      <c r="AE46" s="106"/>
      <c r="AF46" s="106"/>
      <c r="AG46" s="106"/>
      <c r="AH46" s="106"/>
      <c r="AI46" s="106"/>
      <c r="AJ46" s="179"/>
      <c r="AK46" s="178"/>
      <c r="AL46" s="106"/>
      <c r="AM46" s="106"/>
      <c r="AN46" s="106"/>
      <c r="AO46" s="106"/>
      <c r="AP46" s="106"/>
      <c r="AQ46" s="106"/>
      <c r="AR46" s="106"/>
      <c r="AS46" s="569"/>
      <c r="AT46" s="1787" t="s">
        <v>136</v>
      </c>
      <c r="AU46" s="1788"/>
      <c r="AV46" s="1789"/>
      <c r="AW46" s="1787" t="s">
        <v>136</v>
      </c>
      <c r="AX46" s="1788"/>
      <c r="AY46" s="1789"/>
      <c r="AZ46" s="1778"/>
      <c r="BA46" s="1779"/>
      <c r="BB46" s="1779"/>
      <c r="BC46" s="1779"/>
      <c r="BD46" s="1779"/>
      <c r="BE46" s="1778"/>
      <c r="BF46" s="1779"/>
      <c r="BG46" s="1779"/>
      <c r="BH46" s="1779"/>
      <c r="BI46" s="1780"/>
      <c r="BJ46" s="1763"/>
      <c r="BK46" s="1763"/>
      <c r="BL46" s="1763"/>
      <c r="BM46" s="1763"/>
      <c r="BN46" s="1763"/>
      <c r="BO46" s="1764"/>
      <c r="BP46" s="1762"/>
      <c r="BQ46" s="1763"/>
      <c r="BR46" s="1763"/>
      <c r="BS46" s="1763"/>
      <c r="BT46" s="1763"/>
      <c r="BU46" s="1762"/>
      <c r="BV46" s="1763"/>
      <c r="BW46" s="1763"/>
      <c r="BX46" s="1763"/>
      <c r="BY46" s="1763"/>
      <c r="BZ46" s="1763"/>
      <c r="CA46" s="1763"/>
      <c r="CB46" s="1763"/>
      <c r="CC46" s="1764"/>
      <c r="CD46" s="1765"/>
      <c r="CE46" s="1766"/>
      <c r="CF46" s="1766"/>
      <c r="CG46" s="1766"/>
      <c r="CH46" s="1766"/>
      <c r="CI46" s="1766"/>
      <c r="CJ46" s="1766"/>
      <c r="CK46" s="1766"/>
      <c r="CL46" s="1766"/>
      <c r="CM46" s="1766"/>
      <c r="CN46" s="1766"/>
      <c r="CO46" s="1766"/>
      <c r="CP46" s="1767"/>
    </row>
    <row r="47" spans="1:94" s="190" customFormat="1" ht="18.75" customHeight="1">
      <c r="A47" s="209"/>
      <c r="B47" s="149" t="s">
        <v>142</v>
      </c>
      <c r="C47" s="274">
        <v>2</v>
      </c>
      <c r="D47" s="185"/>
      <c r="E47" s="275"/>
      <c r="F47" s="1659" t="s">
        <v>139</v>
      </c>
      <c r="G47" s="1660"/>
      <c r="H47" s="1661"/>
      <c r="I47" s="276"/>
      <c r="J47" s="209"/>
      <c r="K47" s="1569" t="s">
        <v>139</v>
      </c>
      <c r="L47" s="1570"/>
      <c r="M47" s="1570"/>
      <c r="N47" s="1570"/>
      <c r="O47" s="1570"/>
      <c r="P47" s="1570"/>
      <c r="Q47" s="1571"/>
      <c r="R47" s="276"/>
      <c r="S47" s="209"/>
      <c r="T47" s="1569" t="s">
        <v>139</v>
      </c>
      <c r="U47" s="1570"/>
      <c r="V47" s="1570"/>
      <c r="W47" s="1570"/>
      <c r="X47" s="1570"/>
      <c r="Y47" s="1570"/>
      <c r="Z47" s="1571"/>
      <c r="AA47" s="276"/>
      <c r="AB47" s="209"/>
      <c r="AC47" s="1627">
        <f>SUM(K47,T47)</f>
        <v>0</v>
      </c>
      <c r="AD47" s="1627"/>
      <c r="AE47" s="1627"/>
      <c r="AF47" s="1627"/>
      <c r="AG47" s="1627"/>
      <c r="AH47" s="1627"/>
      <c r="AI47" s="1627"/>
      <c r="AJ47" s="276"/>
      <c r="AK47" s="209"/>
      <c r="AL47" s="1569" t="s">
        <v>139</v>
      </c>
      <c r="AM47" s="1570"/>
      <c r="AN47" s="1570"/>
      <c r="AO47" s="1570"/>
      <c r="AP47" s="1570"/>
      <c r="AQ47" s="1570"/>
      <c r="AR47" s="1571"/>
      <c r="AS47" s="542"/>
      <c r="AT47" s="1787"/>
      <c r="AU47" s="1788"/>
      <c r="AV47" s="1789"/>
      <c r="AW47" s="1787"/>
      <c r="AX47" s="1788"/>
      <c r="AY47" s="1789"/>
      <c r="AZ47" s="1778"/>
      <c r="BA47" s="1779"/>
      <c r="BB47" s="1779"/>
      <c r="BC47" s="1779"/>
      <c r="BD47" s="1779"/>
      <c r="BE47" s="1778"/>
      <c r="BF47" s="1779"/>
      <c r="BG47" s="1779"/>
      <c r="BH47" s="1779"/>
      <c r="BI47" s="1780"/>
      <c r="BJ47" s="1763"/>
      <c r="BK47" s="1763"/>
      <c r="BL47" s="1763"/>
      <c r="BM47" s="1763"/>
      <c r="BN47" s="1763"/>
      <c r="BO47" s="1764"/>
      <c r="BP47" s="1762"/>
      <c r="BQ47" s="1763"/>
      <c r="BR47" s="1763"/>
      <c r="BS47" s="1763"/>
      <c r="BT47" s="1763"/>
      <c r="BU47" s="1762"/>
      <c r="BV47" s="1763"/>
      <c r="BW47" s="1763"/>
      <c r="BX47" s="1763"/>
      <c r="BY47" s="1763"/>
      <c r="BZ47" s="1763"/>
      <c r="CA47" s="1763"/>
      <c r="CB47" s="1763"/>
      <c r="CC47" s="1764"/>
      <c r="CD47" s="1765"/>
      <c r="CE47" s="1766"/>
      <c r="CF47" s="1766"/>
      <c r="CG47" s="1766"/>
      <c r="CH47" s="1766"/>
      <c r="CI47" s="1766"/>
      <c r="CJ47" s="1766"/>
      <c r="CK47" s="1766"/>
      <c r="CL47" s="1766"/>
      <c r="CM47" s="1766"/>
      <c r="CN47" s="1766"/>
      <c r="CO47" s="1766"/>
      <c r="CP47" s="1767"/>
    </row>
    <row r="48" spans="1:94" ht="3" customHeight="1">
      <c r="A48" s="178"/>
      <c r="B48" s="298"/>
      <c r="C48" s="313"/>
      <c r="D48" s="106"/>
      <c r="E48" s="115"/>
      <c r="F48" s="128"/>
      <c r="G48" s="128"/>
      <c r="H48" s="128"/>
      <c r="I48" s="179"/>
      <c r="J48" s="178"/>
      <c r="K48" s="160"/>
      <c r="L48" s="161"/>
      <c r="M48" s="128"/>
      <c r="N48" s="160"/>
      <c r="O48" s="161"/>
      <c r="P48" s="128"/>
      <c r="Q48" s="128"/>
      <c r="R48" s="179"/>
      <c r="S48" s="178"/>
      <c r="T48" s="160"/>
      <c r="U48" s="161"/>
      <c r="V48" s="128"/>
      <c r="W48" s="160"/>
      <c r="X48" s="161"/>
      <c r="Y48" s="128"/>
      <c r="Z48" s="128"/>
      <c r="AA48" s="179"/>
      <c r="AB48" s="178"/>
      <c r="AC48" s="160"/>
      <c r="AD48" s="161"/>
      <c r="AE48" s="128"/>
      <c r="AF48" s="160"/>
      <c r="AG48" s="161"/>
      <c r="AH48" s="128"/>
      <c r="AI48" s="128"/>
      <c r="AJ48" s="179"/>
      <c r="AK48" s="178"/>
      <c r="AL48" s="160"/>
      <c r="AM48" s="161"/>
      <c r="AN48" s="128"/>
      <c r="AO48" s="160"/>
      <c r="AP48" s="161"/>
      <c r="AQ48" s="128"/>
      <c r="AR48" s="128"/>
      <c r="AS48" s="569"/>
      <c r="AT48" s="1787"/>
      <c r="AU48" s="1788"/>
      <c r="AV48" s="1789"/>
      <c r="AW48" s="1787"/>
      <c r="AX48" s="1788"/>
      <c r="AY48" s="1789"/>
      <c r="AZ48" s="1778"/>
      <c r="BA48" s="1779"/>
      <c r="BB48" s="1779"/>
      <c r="BC48" s="1779"/>
      <c r="BD48" s="1779"/>
      <c r="BE48" s="1778"/>
      <c r="BF48" s="1779"/>
      <c r="BG48" s="1779"/>
      <c r="BH48" s="1779"/>
      <c r="BI48" s="1780"/>
      <c r="BJ48" s="1763"/>
      <c r="BK48" s="1763"/>
      <c r="BL48" s="1763"/>
      <c r="BM48" s="1763"/>
      <c r="BN48" s="1763"/>
      <c r="BO48" s="1764"/>
      <c r="BP48" s="1762"/>
      <c r="BQ48" s="1763"/>
      <c r="BR48" s="1763"/>
      <c r="BS48" s="1763"/>
      <c r="BT48" s="1763"/>
      <c r="BU48" s="1762"/>
      <c r="BV48" s="1763"/>
      <c r="BW48" s="1763"/>
      <c r="BX48" s="1763"/>
      <c r="BY48" s="1763"/>
      <c r="BZ48" s="1763"/>
      <c r="CA48" s="1763"/>
      <c r="CB48" s="1763"/>
      <c r="CC48" s="1764"/>
      <c r="CD48" s="1765"/>
      <c r="CE48" s="1766"/>
      <c r="CF48" s="1766"/>
      <c r="CG48" s="1766"/>
      <c r="CH48" s="1766"/>
      <c r="CI48" s="1766"/>
      <c r="CJ48" s="1766"/>
      <c r="CK48" s="1766"/>
      <c r="CL48" s="1766"/>
      <c r="CM48" s="1766"/>
      <c r="CN48" s="1766"/>
      <c r="CO48" s="1766"/>
      <c r="CP48" s="1767"/>
    </row>
    <row r="49" spans="1:94" ht="9" customHeight="1">
      <c r="A49" s="314"/>
      <c r="B49" s="300"/>
      <c r="C49" s="315"/>
      <c r="D49" s="316"/>
      <c r="E49" s="317"/>
      <c r="F49" s="282"/>
      <c r="G49" s="282"/>
      <c r="H49" s="282"/>
      <c r="I49" s="318"/>
      <c r="J49" s="314"/>
      <c r="K49" s="316"/>
      <c r="L49" s="316"/>
      <c r="M49" s="316"/>
      <c r="N49" s="316"/>
      <c r="O49" s="316"/>
      <c r="P49" s="316"/>
      <c r="Q49" s="316"/>
      <c r="R49" s="318"/>
      <c r="S49" s="314"/>
      <c r="T49" s="316"/>
      <c r="U49" s="316"/>
      <c r="V49" s="316"/>
      <c r="W49" s="316"/>
      <c r="X49" s="316"/>
      <c r="Y49" s="316"/>
      <c r="Z49" s="316"/>
      <c r="AA49" s="318"/>
      <c r="AB49" s="314"/>
      <c r="AC49" s="316"/>
      <c r="AD49" s="316"/>
      <c r="AE49" s="316"/>
      <c r="AF49" s="316"/>
      <c r="AG49" s="316"/>
      <c r="AH49" s="316"/>
      <c r="AI49" s="316"/>
      <c r="AJ49" s="318"/>
      <c r="AK49" s="314"/>
      <c r="AL49" s="316"/>
      <c r="AM49" s="316"/>
      <c r="AN49" s="316"/>
      <c r="AO49" s="316"/>
      <c r="AP49" s="316"/>
      <c r="AQ49" s="316"/>
      <c r="AR49" s="316"/>
      <c r="AS49" s="571"/>
      <c r="AT49" s="1787"/>
      <c r="AU49" s="1788"/>
      <c r="AV49" s="1789"/>
      <c r="AW49" s="1787"/>
      <c r="AX49" s="1788"/>
      <c r="AY49" s="1789"/>
      <c r="AZ49" s="1778"/>
      <c r="BA49" s="1779"/>
      <c r="BB49" s="1779"/>
      <c r="BC49" s="1779"/>
      <c r="BD49" s="1779"/>
      <c r="BE49" s="1778"/>
      <c r="BF49" s="1779"/>
      <c r="BG49" s="1779"/>
      <c r="BH49" s="1779"/>
      <c r="BI49" s="1780"/>
      <c r="BJ49" s="1763"/>
      <c r="BK49" s="1763"/>
      <c r="BL49" s="1763"/>
      <c r="BM49" s="1763"/>
      <c r="BN49" s="1763"/>
      <c r="BO49" s="1764"/>
      <c r="BP49" s="1762"/>
      <c r="BQ49" s="1763"/>
      <c r="BR49" s="1763"/>
      <c r="BS49" s="1763"/>
      <c r="BT49" s="1763"/>
      <c r="BU49" s="1762"/>
      <c r="BV49" s="1763"/>
      <c r="BW49" s="1763"/>
      <c r="BX49" s="1763"/>
      <c r="BY49" s="1763"/>
      <c r="BZ49" s="1763"/>
      <c r="CA49" s="1763"/>
      <c r="CB49" s="1763"/>
      <c r="CC49" s="1764"/>
      <c r="CD49" s="1765"/>
      <c r="CE49" s="1766"/>
      <c r="CF49" s="1766"/>
      <c r="CG49" s="1766"/>
      <c r="CH49" s="1766"/>
      <c r="CI49" s="1766"/>
      <c r="CJ49" s="1766"/>
      <c r="CK49" s="1766"/>
      <c r="CL49" s="1766"/>
      <c r="CM49" s="1766"/>
      <c r="CN49" s="1766"/>
      <c r="CO49" s="1766"/>
      <c r="CP49" s="1767"/>
    </row>
    <row r="50" spans="1:94" ht="11.25" customHeight="1">
      <c r="A50" s="323"/>
      <c r="B50" s="129"/>
      <c r="C50" s="106"/>
      <c r="D50" s="324"/>
      <c r="E50" s="115"/>
      <c r="F50" s="129"/>
      <c r="G50" s="129"/>
      <c r="H50" s="129"/>
      <c r="I50" s="179"/>
      <c r="J50" s="178"/>
      <c r="K50" s="106"/>
      <c r="L50" s="106"/>
      <c r="M50" s="106"/>
      <c r="N50" s="106"/>
      <c r="O50" s="106"/>
      <c r="P50" s="106"/>
      <c r="Q50" s="106"/>
      <c r="R50" s="179"/>
      <c r="S50" s="178"/>
      <c r="T50" s="106"/>
      <c r="U50" s="106"/>
      <c r="V50" s="106"/>
      <c r="W50" s="106"/>
      <c r="X50" s="106"/>
      <c r="Y50" s="106"/>
      <c r="Z50" s="106"/>
      <c r="AA50" s="179"/>
      <c r="AB50" s="178"/>
      <c r="AC50" s="106"/>
      <c r="AD50" s="106"/>
      <c r="AE50" s="106"/>
      <c r="AF50" s="106"/>
      <c r="AG50" s="106"/>
      <c r="AH50" s="106"/>
      <c r="AI50" s="106"/>
      <c r="AJ50" s="179"/>
      <c r="AK50" s="178"/>
      <c r="AL50" s="106"/>
      <c r="AM50" s="106"/>
      <c r="AN50" s="106"/>
      <c r="AO50" s="106"/>
      <c r="AP50" s="106"/>
      <c r="AQ50" s="106"/>
      <c r="AR50" s="106"/>
      <c r="AS50" s="569"/>
      <c r="AT50" s="1787" t="s">
        <v>136</v>
      </c>
      <c r="AU50" s="1788"/>
      <c r="AV50" s="1789"/>
      <c r="AW50" s="1787" t="s">
        <v>136</v>
      </c>
      <c r="AX50" s="1788"/>
      <c r="AY50" s="1789"/>
      <c r="AZ50" s="1778"/>
      <c r="BA50" s="1779"/>
      <c r="BB50" s="1779"/>
      <c r="BC50" s="1779"/>
      <c r="BD50" s="1779"/>
      <c r="BE50" s="1778"/>
      <c r="BF50" s="1779"/>
      <c r="BG50" s="1779"/>
      <c r="BH50" s="1779"/>
      <c r="BI50" s="1780"/>
      <c r="BJ50" s="1763"/>
      <c r="BK50" s="1763"/>
      <c r="BL50" s="1763"/>
      <c r="BM50" s="1763"/>
      <c r="BN50" s="1763"/>
      <c r="BO50" s="1764"/>
      <c r="BP50" s="1762"/>
      <c r="BQ50" s="1763"/>
      <c r="BR50" s="1763"/>
      <c r="BS50" s="1763"/>
      <c r="BT50" s="1763"/>
      <c r="BU50" s="1762"/>
      <c r="BV50" s="1763"/>
      <c r="BW50" s="1763"/>
      <c r="BX50" s="1763"/>
      <c r="BY50" s="1763"/>
      <c r="BZ50" s="1763"/>
      <c r="CA50" s="1763"/>
      <c r="CB50" s="1763"/>
      <c r="CC50" s="1764"/>
      <c r="CD50" s="1765"/>
      <c r="CE50" s="1766"/>
      <c r="CF50" s="1766"/>
      <c r="CG50" s="1766"/>
      <c r="CH50" s="1766"/>
      <c r="CI50" s="1766"/>
      <c r="CJ50" s="1766"/>
      <c r="CK50" s="1766"/>
      <c r="CL50" s="1766"/>
      <c r="CM50" s="1766"/>
      <c r="CN50" s="1766"/>
      <c r="CO50" s="1766"/>
      <c r="CP50" s="1767"/>
    </row>
    <row r="51" spans="1:94" s="190" customFormat="1" ht="18.75" customHeight="1">
      <c r="A51" s="209"/>
      <c r="B51" s="149" t="s">
        <v>142</v>
      </c>
      <c r="C51" s="274">
        <v>2</v>
      </c>
      <c r="D51" s="185"/>
      <c r="E51" s="275"/>
      <c r="F51" s="1659" t="s">
        <v>139</v>
      </c>
      <c r="G51" s="1660"/>
      <c r="H51" s="1661"/>
      <c r="I51" s="276"/>
      <c r="J51" s="209"/>
      <c r="K51" s="1569" t="s">
        <v>139</v>
      </c>
      <c r="L51" s="1570"/>
      <c r="M51" s="1570"/>
      <c r="N51" s="1570"/>
      <c r="O51" s="1570"/>
      <c r="P51" s="1570"/>
      <c r="Q51" s="1571"/>
      <c r="R51" s="276"/>
      <c r="S51" s="209"/>
      <c r="T51" s="1569" t="s">
        <v>139</v>
      </c>
      <c r="U51" s="1570"/>
      <c r="V51" s="1570"/>
      <c r="W51" s="1570"/>
      <c r="X51" s="1570"/>
      <c r="Y51" s="1570"/>
      <c r="Z51" s="1571"/>
      <c r="AA51" s="276"/>
      <c r="AB51" s="209"/>
      <c r="AC51" s="1627">
        <f>SUM(K51,T51)</f>
        <v>0</v>
      </c>
      <c r="AD51" s="1627"/>
      <c r="AE51" s="1627"/>
      <c r="AF51" s="1627"/>
      <c r="AG51" s="1627"/>
      <c r="AH51" s="1627"/>
      <c r="AI51" s="1627"/>
      <c r="AJ51" s="276"/>
      <c r="AK51" s="209"/>
      <c r="AL51" s="1569" t="s">
        <v>139</v>
      </c>
      <c r="AM51" s="1570"/>
      <c r="AN51" s="1570"/>
      <c r="AO51" s="1570"/>
      <c r="AP51" s="1570"/>
      <c r="AQ51" s="1570"/>
      <c r="AR51" s="1571"/>
      <c r="AS51" s="542"/>
      <c r="AT51" s="1787"/>
      <c r="AU51" s="1788"/>
      <c r="AV51" s="1789"/>
      <c r="AW51" s="1787"/>
      <c r="AX51" s="1788"/>
      <c r="AY51" s="1789"/>
      <c r="AZ51" s="1778"/>
      <c r="BA51" s="1779"/>
      <c r="BB51" s="1779"/>
      <c r="BC51" s="1779"/>
      <c r="BD51" s="1779"/>
      <c r="BE51" s="1778"/>
      <c r="BF51" s="1779"/>
      <c r="BG51" s="1779"/>
      <c r="BH51" s="1779"/>
      <c r="BI51" s="1780"/>
      <c r="BJ51" s="1763"/>
      <c r="BK51" s="1763"/>
      <c r="BL51" s="1763"/>
      <c r="BM51" s="1763"/>
      <c r="BN51" s="1763"/>
      <c r="BO51" s="1764"/>
      <c r="BP51" s="1762"/>
      <c r="BQ51" s="1763"/>
      <c r="BR51" s="1763"/>
      <c r="BS51" s="1763"/>
      <c r="BT51" s="1763"/>
      <c r="BU51" s="1762"/>
      <c r="BV51" s="1763"/>
      <c r="BW51" s="1763"/>
      <c r="BX51" s="1763"/>
      <c r="BY51" s="1763"/>
      <c r="BZ51" s="1763"/>
      <c r="CA51" s="1763"/>
      <c r="CB51" s="1763"/>
      <c r="CC51" s="1764"/>
      <c r="CD51" s="1765"/>
      <c r="CE51" s="1766"/>
      <c r="CF51" s="1766"/>
      <c r="CG51" s="1766"/>
      <c r="CH51" s="1766"/>
      <c r="CI51" s="1766"/>
      <c r="CJ51" s="1766"/>
      <c r="CK51" s="1766"/>
      <c r="CL51" s="1766"/>
      <c r="CM51" s="1766"/>
      <c r="CN51" s="1766"/>
      <c r="CO51" s="1766"/>
      <c r="CP51" s="1767"/>
    </row>
    <row r="52" spans="1:94" ht="3" customHeight="1">
      <c r="A52" s="178"/>
      <c r="B52" s="298"/>
      <c r="C52" s="313"/>
      <c r="D52" s="106"/>
      <c r="E52" s="115"/>
      <c r="F52" s="128"/>
      <c r="G52" s="128"/>
      <c r="H52" s="128"/>
      <c r="I52" s="179"/>
      <c r="J52" s="178"/>
      <c r="K52" s="160"/>
      <c r="L52" s="161"/>
      <c r="M52" s="128"/>
      <c r="N52" s="160"/>
      <c r="O52" s="161"/>
      <c r="P52" s="128"/>
      <c r="Q52" s="128"/>
      <c r="R52" s="179"/>
      <c r="S52" s="178"/>
      <c r="T52" s="160"/>
      <c r="U52" s="161"/>
      <c r="V52" s="100"/>
      <c r="W52" s="160"/>
      <c r="X52" s="161"/>
      <c r="Y52" s="128"/>
      <c r="Z52" s="128"/>
      <c r="AA52" s="179"/>
      <c r="AB52" s="178"/>
      <c r="AC52" s="160"/>
      <c r="AD52" s="161"/>
      <c r="AE52" s="128"/>
      <c r="AF52" s="160"/>
      <c r="AG52" s="161"/>
      <c r="AH52" s="128"/>
      <c r="AI52" s="128"/>
      <c r="AJ52" s="179"/>
      <c r="AK52" s="178"/>
      <c r="AL52" s="160"/>
      <c r="AM52" s="161"/>
      <c r="AN52" s="128"/>
      <c r="AO52" s="160"/>
      <c r="AP52" s="161"/>
      <c r="AQ52" s="128"/>
      <c r="AR52" s="128"/>
      <c r="AS52" s="569"/>
      <c r="AT52" s="1787"/>
      <c r="AU52" s="1788"/>
      <c r="AV52" s="1789"/>
      <c r="AW52" s="1787"/>
      <c r="AX52" s="1788"/>
      <c r="AY52" s="1789"/>
      <c r="AZ52" s="1778"/>
      <c r="BA52" s="1779"/>
      <c r="BB52" s="1779"/>
      <c r="BC52" s="1779"/>
      <c r="BD52" s="1779"/>
      <c r="BE52" s="1778"/>
      <c r="BF52" s="1779"/>
      <c r="BG52" s="1779"/>
      <c r="BH52" s="1779"/>
      <c r="BI52" s="1780"/>
      <c r="BJ52" s="1763"/>
      <c r="BK52" s="1763"/>
      <c r="BL52" s="1763"/>
      <c r="BM52" s="1763"/>
      <c r="BN52" s="1763"/>
      <c r="BO52" s="1764"/>
      <c r="BP52" s="1762"/>
      <c r="BQ52" s="1763"/>
      <c r="BR52" s="1763"/>
      <c r="BS52" s="1763"/>
      <c r="BT52" s="1763"/>
      <c r="BU52" s="1762"/>
      <c r="BV52" s="1763"/>
      <c r="BW52" s="1763"/>
      <c r="BX52" s="1763"/>
      <c r="BY52" s="1763"/>
      <c r="BZ52" s="1763"/>
      <c r="CA52" s="1763"/>
      <c r="CB52" s="1763"/>
      <c r="CC52" s="1764"/>
      <c r="CD52" s="1765"/>
      <c r="CE52" s="1766"/>
      <c r="CF52" s="1766"/>
      <c r="CG52" s="1766"/>
      <c r="CH52" s="1766"/>
      <c r="CI52" s="1766"/>
      <c r="CJ52" s="1766"/>
      <c r="CK52" s="1766"/>
      <c r="CL52" s="1766"/>
      <c r="CM52" s="1766"/>
      <c r="CN52" s="1766"/>
      <c r="CO52" s="1766"/>
      <c r="CP52" s="1767"/>
    </row>
    <row r="53" spans="1:94" ht="9" customHeight="1">
      <c r="A53" s="314"/>
      <c r="B53" s="300"/>
      <c r="C53" s="315"/>
      <c r="D53" s="316"/>
      <c r="E53" s="317"/>
      <c r="F53" s="282"/>
      <c r="G53" s="282"/>
      <c r="H53" s="282"/>
      <c r="I53" s="318"/>
      <c r="J53" s="314"/>
      <c r="K53" s="316"/>
      <c r="L53" s="316"/>
      <c r="M53" s="316"/>
      <c r="N53" s="316"/>
      <c r="O53" s="316"/>
      <c r="P53" s="316"/>
      <c r="Q53" s="316"/>
      <c r="R53" s="318"/>
      <c r="S53" s="314"/>
      <c r="T53" s="316"/>
      <c r="U53" s="316"/>
      <c r="V53" s="316"/>
      <c r="W53" s="316"/>
      <c r="X53" s="316"/>
      <c r="Y53" s="316"/>
      <c r="Z53" s="316"/>
      <c r="AA53" s="318"/>
      <c r="AB53" s="314"/>
      <c r="AC53" s="316"/>
      <c r="AD53" s="316"/>
      <c r="AE53" s="316"/>
      <c r="AF53" s="316"/>
      <c r="AG53" s="316"/>
      <c r="AH53" s="316"/>
      <c r="AI53" s="316"/>
      <c r="AJ53" s="318"/>
      <c r="AK53" s="314"/>
      <c r="AL53" s="316"/>
      <c r="AM53" s="316"/>
      <c r="AN53" s="316"/>
      <c r="AO53" s="316"/>
      <c r="AP53" s="316"/>
      <c r="AQ53" s="316"/>
      <c r="AR53" s="316"/>
      <c r="AS53" s="571"/>
      <c r="AT53" s="1787"/>
      <c r="AU53" s="1788"/>
      <c r="AV53" s="1789"/>
      <c r="AW53" s="1787"/>
      <c r="AX53" s="1788"/>
      <c r="AY53" s="1789"/>
      <c r="AZ53" s="1778"/>
      <c r="BA53" s="1779"/>
      <c r="BB53" s="1779"/>
      <c r="BC53" s="1779"/>
      <c r="BD53" s="1779"/>
      <c r="BE53" s="1778"/>
      <c r="BF53" s="1779"/>
      <c r="BG53" s="1779"/>
      <c r="BH53" s="1779"/>
      <c r="BI53" s="1780"/>
      <c r="BJ53" s="1763"/>
      <c r="BK53" s="1763"/>
      <c r="BL53" s="1763"/>
      <c r="BM53" s="1763"/>
      <c r="BN53" s="1763"/>
      <c r="BO53" s="1764"/>
      <c r="BP53" s="1762"/>
      <c r="BQ53" s="1763"/>
      <c r="BR53" s="1763"/>
      <c r="BS53" s="1763"/>
      <c r="BT53" s="1763"/>
      <c r="BU53" s="1762"/>
      <c r="BV53" s="1763"/>
      <c r="BW53" s="1763"/>
      <c r="BX53" s="1763"/>
      <c r="BY53" s="1763"/>
      <c r="BZ53" s="1763"/>
      <c r="CA53" s="1763"/>
      <c r="CB53" s="1763"/>
      <c r="CC53" s="1764"/>
      <c r="CD53" s="1765"/>
      <c r="CE53" s="1766"/>
      <c r="CF53" s="1766"/>
      <c r="CG53" s="1766"/>
      <c r="CH53" s="1766"/>
      <c r="CI53" s="1766"/>
      <c r="CJ53" s="1766"/>
      <c r="CK53" s="1766"/>
      <c r="CL53" s="1766"/>
      <c r="CM53" s="1766"/>
      <c r="CN53" s="1766"/>
      <c r="CO53" s="1766"/>
      <c r="CP53" s="1767"/>
    </row>
    <row r="54" spans="1:94" ht="11.25" customHeight="1">
      <c r="A54" s="323"/>
      <c r="B54" s="129"/>
      <c r="C54" s="106"/>
      <c r="D54" s="324"/>
      <c r="E54" s="115"/>
      <c r="F54" s="129"/>
      <c r="G54" s="129"/>
      <c r="H54" s="129"/>
      <c r="I54" s="179"/>
      <c r="J54" s="178"/>
      <c r="K54" s="106"/>
      <c r="L54" s="106"/>
      <c r="M54" s="106"/>
      <c r="N54" s="106"/>
      <c r="O54" s="106"/>
      <c r="P54" s="106"/>
      <c r="Q54" s="106"/>
      <c r="R54" s="179"/>
      <c r="S54" s="178"/>
      <c r="T54" s="106"/>
      <c r="U54" s="106"/>
      <c r="V54" s="106"/>
      <c r="W54" s="106"/>
      <c r="X54" s="106"/>
      <c r="Y54" s="106"/>
      <c r="Z54" s="106"/>
      <c r="AA54" s="179"/>
      <c r="AB54" s="178"/>
      <c r="AC54" s="106"/>
      <c r="AD54" s="106"/>
      <c r="AE54" s="106"/>
      <c r="AF54" s="106"/>
      <c r="AG54" s="106"/>
      <c r="AH54" s="106"/>
      <c r="AI54" s="106"/>
      <c r="AJ54" s="179"/>
      <c r="AK54" s="178"/>
      <c r="AL54" s="106"/>
      <c r="AM54" s="106"/>
      <c r="AN54" s="106"/>
      <c r="AO54" s="106"/>
      <c r="AP54" s="106"/>
      <c r="AQ54" s="106"/>
      <c r="AR54" s="106"/>
      <c r="AS54" s="569"/>
      <c r="AT54" s="1787" t="s">
        <v>136</v>
      </c>
      <c r="AU54" s="1788"/>
      <c r="AV54" s="1789"/>
      <c r="AW54" s="1787" t="s">
        <v>136</v>
      </c>
      <c r="AX54" s="1788"/>
      <c r="AY54" s="1789"/>
      <c r="AZ54" s="1778"/>
      <c r="BA54" s="1779"/>
      <c r="BB54" s="1779"/>
      <c r="BC54" s="1779"/>
      <c r="BD54" s="1779"/>
      <c r="BE54" s="1778"/>
      <c r="BF54" s="1779"/>
      <c r="BG54" s="1779"/>
      <c r="BH54" s="1779"/>
      <c r="BI54" s="1780"/>
      <c r="BJ54" s="1763"/>
      <c r="BK54" s="1763"/>
      <c r="BL54" s="1763"/>
      <c r="BM54" s="1763"/>
      <c r="BN54" s="1763"/>
      <c r="BO54" s="1764"/>
      <c r="BP54" s="1762"/>
      <c r="BQ54" s="1763"/>
      <c r="BR54" s="1763"/>
      <c r="BS54" s="1763"/>
      <c r="BT54" s="1763"/>
      <c r="BU54" s="1762"/>
      <c r="BV54" s="1763"/>
      <c r="BW54" s="1763"/>
      <c r="BX54" s="1763"/>
      <c r="BY54" s="1763"/>
      <c r="BZ54" s="1763"/>
      <c r="CA54" s="1763"/>
      <c r="CB54" s="1763"/>
      <c r="CC54" s="1764"/>
      <c r="CD54" s="1765"/>
      <c r="CE54" s="1766"/>
      <c r="CF54" s="1766"/>
      <c r="CG54" s="1766"/>
      <c r="CH54" s="1766"/>
      <c r="CI54" s="1766"/>
      <c r="CJ54" s="1766"/>
      <c r="CK54" s="1766"/>
      <c r="CL54" s="1766"/>
      <c r="CM54" s="1766"/>
      <c r="CN54" s="1766"/>
      <c r="CO54" s="1766"/>
      <c r="CP54" s="1767"/>
    </row>
    <row r="55" spans="1:94" s="190" customFormat="1" ht="18.75" customHeight="1">
      <c r="A55" s="209"/>
      <c r="B55" s="149" t="s">
        <v>142</v>
      </c>
      <c r="C55" s="274">
        <v>2</v>
      </c>
      <c r="D55" s="185"/>
      <c r="E55" s="275"/>
      <c r="F55" s="1659" t="s">
        <v>139</v>
      </c>
      <c r="G55" s="1660"/>
      <c r="H55" s="1661"/>
      <c r="I55" s="276"/>
      <c r="J55" s="209"/>
      <c r="K55" s="1569" t="s">
        <v>139</v>
      </c>
      <c r="L55" s="1570"/>
      <c r="M55" s="1570"/>
      <c r="N55" s="1570"/>
      <c r="O55" s="1570"/>
      <c r="P55" s="1570"/>
      <c r="Q55" s="1571"/>
      <c r="R55" s="276"/>
      <c r="S55" s="209"/>
      <c r="T55" s="1569" t="s">
        <v>139</v>
      </c>
      <c r="U55" s="1570"/>
      <c r="V55" s="1570"/>
      <c r="W55" s="1570"/>
      <c r="X55" s="1570"/>
      <c r="Y55" s="1570"/>
      <c r="Z55" s="1571"/>
      <c r="AA55" s="276"/>
      <c r="AB55" s="209"/>
      <c r="AC55" s="1627">
        <f>SUM(K55,T55)</f>
        <v>0</v>
      </c>
      <c r="AD55" s="1627"/>
      <c r="AE55" s="1627"/>
      <c r="AF55" s="1627"/>
      <c r="AG55" s="1627"/>
      <c r="AH55" s="1627"/>
      <c r="AI55" s="1627"/>
      <c r="AJ55" s="276"/>
      <c r="AK55" s="209"/>
      <c r="AL55" s="1569" t="s">
        <v>139</v>
      </c>
      <c r="AM55" s="1570"/>
      <c r="AN55" s="1570"/>
      <c r="AO55" s="1570"/>
      <c r="AP55" s="1570"/>
      <c r="AQ55" s="1570"/>
      <c r="AR55" s="1571"/>
      <c r="AS55" s="542"/>
      <c r="AT55" s="1787"/>
      <c r="AU55" s="1788"/>
      <c r="AV55" s="1789"/>
      <c r="AW55" s="1787"/>
      <c r="AX55" s="1788"/>
      <c r="AY55" s="1789"/>
      <c r="AZ55" s="1778"/>
      <c r="BA55" s="1779"/>
      <c r="BB55" s="1779"/>
      <c r="BC55" s="1779"/>
      <c r="BD55" s="1779"/>
      <c r="BE55" s="1778"/>
      <c r="BF55" s="1779"/>
      <c r="BG55" s="1779"/>
      <c r="BH55" s="1779"/>
      <c r="BI55" s="1780"/>
      <c r="BJ55" s="1763"/>
      <c r="BK55" s="1763"/>
      <c r="BL55" s="1763"/>
      <c r="BM55" s="1763"/>
      <c r="BN55" s="1763"/>
      <c r="BO55" s="1764"/>
      <c r="BP55" s="1762"/>
      <c r="BQ55" s="1763"/>
      <c r="BR55" s="1763"/>
      <c r="BS55" s="1763"/>
      <c r="BT55" s="1763"/>
      <c r="BU55" s="1762"/>
      <c r="BV55" s="1763"/>
      <c r="BW55" s="1763"/>
      <c r="BX55" s="1763"/>
      <c r="BY55" s="1763"/>
      <c r="BZ55" s="1763"/>
      <c r="CA55" s="1763"/>
      <c r="CB55" s="1763"/>
      <c r="CC55" s="1764"/>
      <c r="CD55" s="1765"/>
      <c r="CE55" s="1766"/>
      <c r="CF55" s="1766"/>
      <c r="CG55" s="1766"/>
      <c r="CH55" s="1766"/>
      <c r="CI55" s="1766"/>
      <c r="CJ55" s="1766"/>
      <c r="CK55" s="1766"/>
      <c r="CL55" s="1766"/>
      <c r="CM55" s="1766"/>
      <c r="CN55" s="1766"/>
      <c r="CO55" s="1766"/>
      <c r="CP55" s="1767"/>
    </row>
    <row r="56" spans="1:94" ht="3" customHeight="1">
      <c r="A56" s="178"/>
      <c r="B56" s="298"/>
      <c r="C56" s="313"/>
      <c r="D56" s="106"/>
      <c r="E56" s="115"/>
      <c r="F56" s="128"/>
      <c r="G56" s="128"/>
      <c r="H56" s="128"/>
      <c r="I56" s="179"/>
      <c r="J56" s="178"/>
      <c r="K56" s="160"/>
      <c r="L56" s="161"/>
      <c r="M56" s="128"/>
      <c r="N56" s="160"/>
      <c r="O56" s="161"/>
      <c r="P56" s="128"/>
      <c r="Q56" s="128"/>
      <c r="R56" s="179"/>
      <c r="S56" s="178"/>
      <c r="T56" s="160"/>
      <c r="U56" s="161"/>
      <c r="V56" s="128"/>
      <c r="W56" s="160"/>
      <c r="X56" s="161"/>
      <c r="Y56" s="128"/>
      <c r="Z56" s="128"/>
      <c r="AA56" s="179"/>
      <c r="AB56" s="178"/>
      <c r="AC56" s="160"/>
      <c r="AD56" s="161"/>
      <c r="AE56" s="128"/>
      <c r="AF56" s="160"/>
      <c r="AG56" s="161"/>
      <c r="AH56" s="128"/>
      <c r="AI56" s="128"/>
      <c r="AJ56" s="179"/>
      <c r="AK56" s="178"/>
      <c r="AL56" s="160"/>
      <c r="AM56" s="161"/>
      <c r="AN56" s="128"/>
      <c r="AO56" s="160"/>
      <c r="AP56" s="161"/>
      <c r="AQ56" s="128"/>
      <c r="AR56" s="128"/>
      <c r="AS56" s="569"/>
      <c r="AT56" s="1787"/>
      <c r="AU56" s="1788"/>
      <c r="AV56" s="1789"/>
      <c r="AW56" s="1787"/>
      <c r="AX56" s="1788"/>
      <c r="AY56" s="1789"/>
      <c r="AZ56" s="1778"/>
      <c r="BA56" s="1779"/>
      <c r="BB56" s="1779"/>
      <c r="BC56" s="1779"/>
      <c r="BD56" s="1779"/>
      <c r="BE56" s="1778"/>
      <c r="BF56" s="1779"/>
      <c r="BG56" s="1779"/>
      <c r="BH56" s="1779"/>
      <c r="BI56" s="1780"/>
      <c r="BJ56" s="1763"/>
      <c r="BK56" s="1763"/>
      <c r="BL56" s="1763"/>
      <c r="BM56" s="1763"/>
      <c r="BN56" s="1763"/>
      <c r="BO56" s="1764"/>
      <c r="BP56" s="1762"/>
      <c r="BQ56" s="1763"/>
      <c r="BR56" s="1763"/>
      <c r="BS56" s="1763"/>
      <c r="BT56" s="1763"/>
      <c r="BU56" s="1762"/>
      <c r="BV56" s="1763"/>
      <c r="BW56" s="1763"/>
      <c r="BX56" s="1763"/>
      <c r="BY56" s="1763"/>
      <c r="BZ56" s="1763"/>
      <c r="CA56" s="1763"/>
      <c r="CB56" s="1763"/>
      <c r="CC56" s="1764"/>
      <c r="CD56" s="1765"/>
      <c r="CE56" s="1766"/>
      <c r="CF56" s="1766"/>
      <c r="CG56" s="1766"/>
      <c r="CH56" s="1766"/>
      <c r="CI56" s="1766"/>
      <c r="CJ56" s="1766"/>
      <c r="CK56" s="1766"/>
      <c r="CL56" s="1766"/>
      <c r="CM56" s="1766"/>
      <c r="CN56" s="1766"/>
      <c r="CO56" s="1766"/>
      <c r="CP56" s="1767"/>
    </row>
    <row r="57" spans="1:94" ht="9" customHeight="1">
      <c r="A57" s="314"/>
      <c r="B57" s="300"/>
      <c r="C57" s="315"/>
      <c r="D57" s="316"/>
      <c r="E57" s="317"/>
      <c r="F57" s="282"/>
      <c r="G57" s="282"/>
      <c r="H57" s="282"/>
      <c r="I57" s="318"/>
      <c r="J57" s="314"/>
      <c r="K57" s="316"/>
      <c r="L57" s="316"/>
      <c r="M57" s="316"/>
      <c r="N57" s="316"/>
      <c r="O57" s="316"/>
      <c r="P57" s="316"/>
      <c r="Q57" s="316"/>
      <c r="R57" s="318"/>
      <c r="S57" s="314"/>
      <c r="T57" s="316"/>
      <c r="U57" s="316"/>
      <c r="V57" s="316"/>
      <c r="W57" s="316"/>
      <c r="X57" s="316"/>
      <c r="Y57" s="316"/>
      <c r="Z57" s="316"/>
      <c r="AA57" s="318"/>
      <c r="AB57" s="314"/>
      <c r="AC57" s="316"/>
      <c r="AD57" s="316"/>
      <c r="AE57" s="316"/>
      <c r="AF57" s="316"/>
      <c r="AG57" s="316"/>
      <c r="AH57" s="316"/>
      <c r="AI57" s="316"/>
      <c r="AJ57" s="318"/>
      <c r="AK57" s="314"/>
      <c r="AL57" s="316"/>
      <c r="AM57" s="316"/>
      <c r="AN57" s="316"/>
      <c r="AO57" s="316"/>
      <c r="AP57" s="316"/>
      <c r="AQ57" s="316"/>
      <c r="AR57" s="316"/>
      <c r="AS57" s="571"/>
      <c r="AT57" s="1787"/>
      <c r="AU57" s="1788"/>
      <c r="AV57" s="1789"/>
      <c r="AW57" s="1787"/>
      <c r="AX57" s="1788"/>
      <c r="AY57" s="1789"/>
      <c r="AZ57" s="1778"/>
      <c r="BA57" s="1779"/>
      <c r="BB57" s="1779"/>
      <c r="BC57" s="1779"/>
      <c r="BD57" s="1779"/>
      <c r="BE57" s="1778"/>
      <c r="BF57" s="1779"/>
      <c r="BG57" s="1779"/>
      <c r="BH57" s="1779"/>
      <c r="BI57" s="1780"/>
      <c r="BJ57" s="1763"/>
      <c r="BK57" s="1763"/>
      <c r="BL57" s="1763"/>
      <c r="BM57" s="1763"/>
      <c r="BN57" s="1763"/>
      <c r="BO57" s="1764"/>
      <c r="BP57" s="1762"/>
      <c r="BQ57" s="1763"/>
      <c r="BR57" s="1763"/>
      <c r="BS57" s="1763"/>
      <c r="BT57" s="1763"/>
      <c r="BU57" s="1762"/>
      <c r="BV57" s="1763"/>
      <c r="BW57" s="1763"/>
      <c r="BX57" s="1763"/>
      <c r="BY57" s="1763"/>
      <c r="BZ57" s="1763"/>
      <c r="CA57" s="1763"/>
      <c r="CB57" s="1763"/>
      <c r="CC57" s="1764"/>
      <c r="CD57" s="1765"/>
      <c r="CE57" s="1766"/>
      <c r="CF57" s="1766"/>
      <c r="CG57" s="1766"/>
      <c r="CH57" s="1766"/>
      <c r="CI57" s="1766"/>
      <c r="CJ57" s="1766"/>
      <c r="CK57" s="1766"/>
      <c r="CL57" s="1766"/>
      <c r="CM57" s="1766"/>
      <c r="CN57" s="1766"/>
      <c r="CO57" s="1766"/>
      <c r="CP57" s="1767"/>
    </row>
    <row r="58" spans="1:94" ht="11.25" customHeight="1">
      <c r="A58" s="323"/>
      <c r="B58" s="129"/>
      <c r="C58" s="106"/>
      <c r="D58" s="324"/>
      <c r="E58" s="115"/>
      <c r="F58" s="129"/>
      <c r="G58" s="129"/>
      <c r="H58" s="129"/>
      <c r="I58" s="179"/>
      <c r="J58" s="178"/>
      <c r="K58" s="106"/>
      <c r="L58" s="106"/>
      <c r="M58" s="106"/>
      <c r="N58" s="106"/>
      <c r="O58" s="106"/>
      <c r="P58" s="106"/>
      <c r="Q58" s="106"/>
      <c r="R58" s="179"/>
      <c r="S58" s="178"/>
      <c r="T58" s="106"/>
      <c r="U58" s="106"/>
      <c r="V58" s="106"/>
      <c r="W58" s="106"/>
      <c r="X58" s="106"/>
      <c r="Y58" s="106"/>
      <c r="Z58" s="106"/>
      <c r="AA58" s="179"/>
      <c r="AB58" s="178"/>
      <c r="AC58" s="106"/>
      <c r="AD58" s="106"/>
      <c r="AE58" s="106"/>
      <c r="AF58" s="106"/>
      <c r="AG58" s="106"/>
      <c r="AH58" s="106"/>
      <c r="AI58" s="106"/>
      <c r="AJ58" s="179"/>
      <c r="AK58" s="178"/>
      <c r="AL58" s="106"/>
      <c r="AM58" s="106"/>
      <c r="AN58" s="106"/>
      <c r="AO58" s="106"/>
      <c r="AP58" s="106"/>
      <c r="AQ58" s="106"/>
      <c r="AR58" s="106"/>
      <c r="AS58" s="569"/>
      <c r="AT58" s="1787" t="s">
        <v>136</v>
      </c>
      <c r="AU58" s="1788"/>
      <c r="AV58" s="1789"/>
      <c r="AW58" s="1787" t="s">
        <v>136</v>
      </c>
      <c r="AX58" s="1788"/>
      <c r="AY58" s="1789"/>
      <c r="AZ58" s="1778"/>
      <c r="BA58" s="1779"/>
      <c r="BB58" s="1779"/>
      <c r="BC58" s="1779"/>
      <c r="BD58" s="1779"/>
      <c r="BE58" s="1778"/>
      <c r="BF58" s="1779"/>
      <c r="BG58" s="1779"/>
      <c r="BH58" s="1779"/>
      <c r="BI58" s="1780"/>
      <c r="BJ58" s="1763"/>
      <c r="BK58" s="1763"/>
      <c r="BL58" s="1763"/>
      <c r="BM58" s="1763"/>
      <c r="BN58" s="1763"/>
      <c r="BO58" s="1764"/>
      <c r="BP58" s="1762"/>
      <c r="BQ58" s="1763"/>
      <c r="BR58" s="1763"/>
      <c r="BS58" s="1763"/>
      <c r="BT58" s="1763"/>
      <c r="BU58" s="1762"/>
      <c r="BV58" s="1763"/>
      <c r="BW58" s="1763"/>
      <c r="BX58" s="1763"/>
      <c r="BY58" s="1763"/>
      <c r="BZ58" s="1763"/>
      <c r="CA58" s="1763"/>
      <c r="CB58" s="1763"/>
      <c r="CC58" s="1764"/>
      <c r="CD58" s="1765"/>
      <c r="CE58" s="1766"/>
      <c r="CF58" s="1766"/>
      <c r="CG58" s="1766"/>
      <c r="CH58" s="1766"/>
      <c r="CI58" s="1766"/>
      <c r="CJ58" s="1766"/>
      <c r="CK58" s="1766"/>
      <c r="CL58" s="1766"/>
      <c r="CM58" s="1766"/>
      <c r="CN58" s="1766"/>
      <c r="CO58" s="1766"/>
      <c r="CP58" s="1767"/>
    </row>
    <row r="59" spans="1:94" s="190" customFormat="1" ht="18.75" customHeight="1">
      <c r="A59" s="209"/>
      <c r="B59" s="149" t="s">
        <v>142</v>
      </c>
      <c r="C59" s="274">
        <v>2</v>
      </c>
      <c r="D59" s="185"/>
      <c r="E59" s="275"/>
      <c r="F59" s="1659" t="s">
        <v>139</v>
      </c>
      <c r="G59" s="1660"/>
      <c r="H59" s="1661"/>
      <c r="I59" s="276"/>
      <c r="J59" s="209"/>
      <c r="K59" s="1569" t="s">
        <v>139</v>
      </c>
      <c r="L59" s="1570"/>
      <c r="M59" s="1570"/>
      <c r="N59" s="1570"/>
      <c r="O59" s="1570"/>
      <c r="P59" s="1570"/>
      <c r="Q59" s="1571"/>
      <c r="R59" s="276"/>
      <c r="S59" s="209"/>
      <c r="T59" s="1569" t="s">
        <v>139</v>
      </c>
      <c r="U59" s="1570"/>
      <c r="V59" s="1570"/>
      <c r="W59" s="1570"/>
      <c r="X59" s="1570"/>
      <c r="Y59" s="1570"/>
      <c r="Z59" s="1571"/>
      <c r="AA59" s="276"/>
      <c r="AB59" s="209"/>
      <c r="AC59" s="1627">
        <f>SUM(K59,T59)</f>
        <v>0</v>
      </c>
      <c r="AD59" s="1627"/>
      <c r="AE59" s="1627"/>
      <c r="AF59" s="1627"/>
      <c r="AG59" s="1627"/>
      <c r="AH59" s="1627"/>
      <c r="AI59" s="1627"/>
      <c r="AJ59" s="276"/>
      <c r="AK59" s="209"/>
      <c r="AL59" s="1569" t="s">
        <v>139</v>
      </c>
      <c r="AM59" s="1570"/>
      <c r="AN59" s="1570"/>
      <c r="AO59" s="1570"/>
      <c r="AP59" s="1570"/>
      <c r="AQ59" s="1570"/>
      <c r="AR59" s="1571"/>
      <c r="AS59" s="542"/>
      <c r="AT59" s="1787"/>
      <c r="AU59" s="1788"/>
      <c r="AV59" s="1789"/>
      <c r="AW59" s="1787"/>
      <c r="AX59" s="1788"/>
      <c r="AY59" s="1789"/>
      <c r="AZ59" s="1778"/>
      <c r="BA59" s="1779"/>
      <c r="BB59" s="1779"/>
      <c r="BC59" s="1779"/>
      <c r="BD59" s="1779"/>
      <c r="BE59" s="1778"/>
      <c r="BF59" s="1779"/>
      <c r="BG59" s="1779"/>
      <c r="BH59" s="1779"/>
      <c r="BI59" s="1780"/>
      <c r="BJ59" s="1763"/>
      <c r="BK59" s="1763"/>
      <c r="BL59" s="1763"/>
      <c r="BM59" s="1763"/>
      <c r="BN59" s="1763"/>
      <c r="BO59" s="1764"/>
      <c r="BP59" s="1762"/>
      <c r="BQ59" s="1763"/>
      <c r="BR59" s="1763"/>
      <c r="BS59" s="1763"/>
      <c r="BT59" s="1763"/>
      <c r="BU59" s="1762"/>
      <c r="BV59" s="1763"/>
      <c r="BW59" s="1763"/>
      <c r="BX59" s="1763"/>
      <c r="BY59" s="1763"/>
      <c r="BZ59" s="1763"/>
      <c r="CA59" s="1763"/>
      <c r="CB59" s="1763"/>
      <c r="CC59" s="1764"/>
      <c r="CD59" s="1765"/>
      <c r="CE59" s="1766"/>
      <c r="CF59" s="1766"/>
      <c r="CG59" s="1766"/>
      <c r="CH59" s="1766"/>
      <c r="CI59" s="1766"/>
      <c r="CJ59" s="1766"/>
      <c r="CK59" s="1766"/>
      <c r="CL59" s="1766"/>
      <c r="CM59" s="1766"/>
      <c r="CN59" s="1766"/>
      <c r="CO59" s="1766"/>
      <c r="CP59" s="1767"/>
    </row>
    <row r="60" spans="1:94" ht="3" customHeight="1">
      <c r="A60" s="178"/>
      <c r="B60" s="298"/>
      <c r="C60" s="313"/>
      <c r="D60" s="106"/>
      <c r="E60" s="115"/>
      <c r="F60" s="128"/>
      <c r="G60" s="128"/>
      <c r="H60" s="128"/>
      <c r="I60" s="179"/>
      <c r="J60" s="178"/>
      <c r="K60" s="160"/>
      <c r="L60" s="161"/>
      <c r="M60" s="128"/>
      <c r="N60" s="160"/>
      <c r="O60" s="161"/>
      <c r="P60" s="128"/>
      <c r="Q60" s="128"/>
      <c r="R60" s="179"/>
      <c r="S60" s="178"/>
      <c r="T60" s="160"/>
      <c r="U60" s="161"/>
      <c r="V60" s="128"/>
      <c r="W60" s="160"/>
      <c r="X60" s="161"/>
      <c r="Y60" s="128"/>
      <c r="Z60" s="128"/>
      <c r="AA60" s="179"/>
      <c r="AB60" s="178"/>
      <c r="AC60" s="160"/>
      <c r="AD60" s="161"/>
      <c r="AE60" s="128"/>
      <c r="AF60" s="160"/>
      <c r="AG60" s="161"/>
      <c r="AH60" s="128"/>
      <c r="AI60" s="128"/>
      <c r="AJ60" s="179"/>
      <c r="AK60" s="178"/>
      <c r="AL60" s="160"/>
      <c r="AM60" s="161"/>
      <c r="AN60" s="128"/>
      <c r="AO60" s="160"/>
      <c r="AP60" s="161"/>
      <c r="AQ60" s="128"/>
      <c r="AR60" s="128"/>
      <c r="AS60" s="569"/>
      <c r="AT60" s="1787"/>
      <c r="AU60" s="1788"/>
      <c r="AV60" s="1789"/>
      <c r="AW60" s="1787"/>
      <c r="AX60" s="1788"/>
      <c r="AY60" s="1789"/>
      <c r="AZ60" s="1778"/>
      <c r="BA60" s="1779"/>
      <c r="BB60" s="1779"/>
      <c r="BC60" s="1779"/>
      <c r="BD60" s="1779"/>
      <c r="BE60" s="1778"/>
      <c r="BF60" s="1779"/>
      <c r="BG60" s="1779"/>
      <c r="BH60" s="1779"/>
      <c r="BI60" s="1780"/>
      <c r="BJ60" s="1763"/>
      <c r="BK60" s="1763"/>
      <c r="BL60" s="1763"/>
      <c r="BM60" s="1763"/>
      <c r="BN60" s="1763"/>
      <c r="BO60" s="1764"/>
      <c r="BP60" s="1762"/>
      <c r="BQ60" s="1763"/>
      <c r="BR60" s="1763"/>
      <c r="BS60" s="1763"/>
      <c r="BT60" s="1763"/>
      <c r="BU60" s="1762"/>
      <c r="BV60" s="1763"/>
      <c r="BW60" s="1763"/>
      <c r="BX60" s="1763"/>
      <c r="BY60" s="1763"/>
      <c r="BZ60" s="1763"/>
      <c r="CA60" s="1763"/>
      <c r="CB60" s="1763"/>
      <c r="CC60" s="1764"/>
      <c r="CD60" s="1765"/>
      <c r="CE60" s="1766"/>
      <c r="CF60" s="1766"/>
      <c r="CG60" s="1766"/>
      <c r="CH60" s="1766"/>
      <c r="CI60" s="1766"/>
      <c r="CJ60" s="1766"/>
      <c r="CK60" s="1766"/>
      <c r="CL60" s="1766"/>
      <c r="CM60" s="1766"/>
      <c r="CN60" s="1766"/>
      <c r="CO60" s="1766"/>
      <c r="CP60" s="1767"/>
    </row>
    <row r="61" spans="1:94" ht="9" customHeight="1">
      <c r="A61" s="314"/>
      <c r="B61" s="300"/>
      <c r="C61" s="315"/>
      <c r="D61" s="316"/>
      <c r="E61" s="317"/>
      <c r="F61" s="282"/>
      <c r="G61" s="282"/>
      <c r="H61" s="282"/>
      <c r="I61" s="318"/>
      <c r="J61" s="314"/>
      <c r="K61" s="316"/>
      <c r="L61" s="316"/>
      <c r="M61" s="316"/>
      <c r="N61" s="316"/>
      <c r="O61" s="316"/>
      <c r="P61" s="316"/>
      <c r="Q61" s="316"/>
      <c r="R61" s="318"/>
      <c r="S61" s="314"/>
      <c r="T61" s="316"/>
      <c r="U61" s="316"/>
      <c r="V61" s="316"/>
      <c r="W61" s="316"/>
      <c r="X61" s="316"/>
      <c r="Y61" s="316"/>
      <c r="Z61" s="316"/>
      <c r="AA61" s="318"/>
      <c r="AB61" s="314"/>
      <c r="AC61" s="316"/>
      <c r="AD61" s="316"/>
      <c r="AE61" s="316"/>
      <c r="AF61" s="316"/>
      <c r="AG61" s="316"/>
      <c r="AH61" s="316"/>
      <c r="AI61" s="316"/>
      <c r="AJ61" s="318"/>
      <c r="AK61" s="314"/>
      <c r="AL61" s="316"/>
      <c r="AM61" s="316"/>
      <c r="AN61" s="316"/>
      <c r="AO61" s="316"/>
      <c r="AP61" s="316"/>
      <c r="AQ61" s="316"/>
      <c r="AR61" s="316"/>
      <c r="AS61" s="571"/>
      <c r="AT61" s="1787"/>
      <c r="AU61" s="1788"/>
      <c r="AV61" s="1789"/>
      <c r="AW61" s="1787"/>
      <c r="AX61" s="1788"/>
      <c r="AY61" s="1789"/>
      <c r="AZ61" s="1778"/>
      <c r="BA61" s="1779"/>
      <c r="BB61" s="1779"/>
      <c r="BC61" s="1779"/>
      <c r="BD61" s="1779"/>
      <c r="BE61" s="1778"/>
      <c r="BF61" s="1779"/>
      <c r="BG61" s="1779"/>
      <c r="BH61" s="1779"/>
      <c r="BI61" s="1780"/>
      <c r="BJ61" s="1763"/>
      <c r="BK61" s="1763"/>
      <c r="BL61" s="1763"/>
      <c r="BM61" s="1763"/>
      <c r="BN61" s="1763"/>
      <c r="BO61" s="1764"/>
      <c r="BP61" s="1762"/>
      <c r="BQ61" s="1763"/>
      <c r="BR61" s="1763"/>
      <c r="BS61" s="1763"/>
      <c r="BT61" s="1763"/>
      <c r="BU61" s="1762"/>
      <c r="BV61" s="1763"/>
      <c r="BW61" s="1763"/>
      <c r="BX61" s="1763"/>
      <c r="BY61" s="1763"/>
      <c r="BZ61" s="1763"/>
      <c r="CA61" s="1763"/>
      <c r="CB61" s="1763"/>
      <c r="CC61" s="1764"/>
      <c r="CD61" s="1765"/>
      <c r="CE61" s="1766"/>
      <c r="CF61" s="1766"/>
      <c r="CG61" s="1766"/>
      <c r="CH61" s="1766"/>
      <c r="CI61" s="1766"/>
      <c r="CJ61" s="1766"/>
      <c r="CK61" s="1766"/>
      <c r="CL61" s="1766"/>
      <c r="CM61" s="1766"/>
      <c r="CN61" s="1766"/>
      <c r="CO61" s="1766"/>
      <c r="CP61" s="1767"/>
    </row>
    <row r="62" spans="1:94" ht="11.25" customHeight="1">
      <c r="A62" s="323"/>
      <c r="B62" s="129"/>
      <c r="C62" s="106"/>
      <c r="D62" s="324"/>
      <c r="E62" s="115"/>
      <c r="F62" s="129"/>
      <c r="G62" s="129"/>
      <c r="H62" s="129"/>
      <c r="I62" s="179"/>
      <c r="J62" s="178"/>
      <c r="K62" s="106"/>
      <c r="L62" s="106"/>
      <c r="M62" s="106"/>
      <c r="N62" s="106"/>
      <c r="O62" s="106"/>
      <c r="P62" s="106"/>
      <c r="Q62" s="106"/>
      <c r="R62" s="179"/>
      <c r="S62" s="178"/>
      <c r="T62" s="106"/>
      <c r="U62" s="106"/>
      <c r="V62" s="106"/>
      <c r="W62" s="106"/>
      <c r="X62" s="106"/>
      <c r="Y62" s="106"/>
      <c r="Z62" s="106"/>
      <c r="AA62" s="179"/>
      <c r="AB62" s="178"/>
      <c r="AC62" s="106"/>
      <c r="AD62" s="106"/>
      <c r="AE62" s="106"/>
      <c r="AF62" s="106"/>
      <c r="AG62" s="106"/>
      <c r="AH62" s="106"/>
      <c r="AI62" s="106"/>
      <c r="AJ62" s="179"/>
      <c r="AK62" s="178"/>
      <c r="AL62" s="106"/>
      <c r="AM62" s="106"/>
      <c r="AN62" s="106"/>
      <c r="AO62" s="106"/>
      <c r="AP62" s="106"/>
      <c r="AQ62" s="106"/>
      <c r="AR62" s="106"/>
      <c r="AS62" s="569"/>
      <c r="AT62" s="1787" t="s">
        <v>136</v>
      </c>
      <c r="AU62" s="1788"/>
      <c r="AV62" s="1789"/>
      <c r="AW62" s="1787" t="s">
        <v>136</v>
      </c>
      <c r="AX62" s="1788"/>
      <c r="AY62" s="1789"/>
      <c r="AZ62" s="1778"/>
      <c r="BA62" s="1779"/>
      <c r="BB62" s="1779"/>
      <c r="BC62" s="1779"/>
      <c r="BD62" s="1779"/>
      <c r="BE62" s="1778"/>
      <c r="BF62" s="1779"/>
      <c r="BG62" s="1779"/>
      <c r="BH62" s="1779"/>
      <c r="BI62" s="1780"/>
      <c r="BJ62" s="1763"/>
      <c r="BK62" s="1763"/>
      <c r="BL62" s="1763"/>
      <c r="BM62" s="1763"/>
      <c r="BN62" s="1763"/>
      <c r="BO62" s="1764"/>
      <c r="BP62" s="1762"/>
      <c r="BQ62" s="1763"/>
      <c r="BR62" s="1763"/>
      <c r="BS62" s="1763"/>
      <c r="BT62" s="1763"/>
      <c r="BU62" s="1762"/>
      <c r="BV62" s="1763"/>
      <c r="BW62" s="1763"/>
      <c r="BX62" s="1763"/>
      <c r="BY62" s="1763"/>
      <c r="BZ62" s="1763"/>
      <c r="CA62" s="1763"/>
      <c r="CB62" s="1763"/>
      <c r="CC62" s="1764"/>
      <c r="CD62" s="1765"/>
      <c r="CE62" s="1766"/>
      <c r="CF62" s="1766"/>
      <c r="CG62" s="1766"/>
      <c r="CH62" s="1766"/>
      <c r="CI62" s="1766"/>
      <c r="CJ62" s="1766"/>
      <c r="CK62" s="1766"/>
      <c r="CL62" s="1766"/>
      <c r="CM62" s="1766"/>
      <c r="CN62" s="1766"/>
      <c r="CO62" s="1766"/>
      <c r="CP62" s="1767"/>
    </row>
    <row r="63" spans="1:94" s="190" customFormat="1" ht="18.75" customHeight="1">
      <c r="A63" s="209"/>
      <c r="B63" s="149" t="s">
        <v>142</v>
      </c>
      <c r="C63" s="274">
        <v>2</v>
      </c>
      <c r="D63" s="185"/>
      <c r="E63" s="275"/>
      <c r="F63" s="1659" t="s">
        <v>139</v>
      </c>
      <c r="G63" s="1660"/>
      <c r="H63" s="1661"/>
      <c r="I63" s="276"/>
      <c r="J63" s="209"/>
      <c r="K63" s="1569" t="s">
        <v>139</v>
      </c>
      <c r="L63" s="1570"/>
      <c r="M63" s="1570"/>
      <c r="N63" s="1570"/>
      <c r="O63" s="1570"/>
      <c r="P63" s="1570"/>
      <c r="Q63" s="1571"/>
      <c r="R63" s="276"/>
      <c r="S63" s="209"/>
      <c r="T63" s="1569" t="s">
        <v>139</v>
      </c>
      <c r="U63" s="1570"/>
      <c r="V63" s="1570"/>
      <c r="W63" s="1570"/>
      <c r="X63" s="1570"/>
      <c r="Y63" s="1570"/>
      <c r="Z63" s="1571"/>
      <c r="AA63" s="276"/>
      <c r="AB63" s="209"/>
      <c r="AC63" s="1627">
        <f>SUM(K63,T63)</f>
        <v>0</v>
      </c>
      <c r="AD63" s="1627"/>
      <c r="AE63" s="1627"/>
      <c r="AF63" s="1627"/>
      <c r="AG63" s="1627"/>
      <c r="AH63" s="1627"/>
      <c r="AI63" s="1627"/>
      <c r="AJ63" s="276"/>
      <c r="AK63" s="209"/>
      <c r="AL63" s="1569" t="s">
        <v>139</v>
      </c>
      <c r="AM63" s="1570"/>
      <c r="AN63" s="1570"/>
      <c r="AO63" s="1570"/>
      <c r="AP63" s="1570"/>
      <c r="AQ63" s="1570"/>
      <c r="AR63" s="1571"/>
      <c r="AS63" s="542"/>
      <c r="AT63" s="1787"/>
      <c r="AU63" s="1788"/>
      <c r="AV63" s="1789"/>
      <c r="AW63" s="1787"/>
      <c r="AX63" s="1788"/>
      <c r="AY63" s="1789"/>
      <c r="AZ63" s="1778"/>
      <c r="BA63" s="1779"/>
      <c r="BB63" s="1779"/>
      <c r="BC63" s="1779"/>
      <c r="BD63" s="1779"/>
      <c r="BE63" s="1778"/>
      <c r="BF63" s="1779"/>
      <c r="BG63" s="1779"/>
      <c r="BH63" s="1779"/>
      <c r="BI63" s="1780"/>
      <c r="BJ63" s="1763"/>
      <c r="BK63" s="1763"/>
      <c r="BL63" s="1763"/>
      <c r="BM63" s="1763"/>
      <c r="BN63" s="1763"/>
      <c r="BO63" s="1764"/>
      <c r="BP63" s="1762"/>
      <c r="BQ63" s="1763"/>
      <c r="BR63" s="1763"/>
      <c r="BS63" s="1763"/>
      <c r="BT63" s="1763"/>
      <c r="BU63" s="1762"/>
      <c r="BV63" s="1763"/>
      <c r="BW63" s="1763"/>
      <c r="BX63" s="1763"/>
      <c r="BY63" s="1763"/>
      <c r="BZ63" s="1763"/>
      <c r="CA63" s="1763"/>
      <c r="CB63" s="1763"/>
      <c r="CC63" s="1764"/>
      <c r="CD63" s="1765"/>
      <c r="CE63" s="1766"/>
      <c r="CF63" s="1766"/>
      <c r="CG63" s="1766"/>
      <c r="CH63" s="1766"/>
      <c r="CI63" s="1766"/>
      <c r="CJ63" s="1766"/>
      <c r="CK63" s="1766"/>
      <c r="CL63" s="1766"/>
      <c r="CM63" s="1766"/>
      <c r="CN63" s="1766"/>
      <c r="CO63" s="1766"/>
      <c r="CP63" s="1767"/>
    </row>
    <row r="64" spans="1:94" ht="3" customHeight="1">
      <c r="A64" s="178"/>
      <c r="B64" s="298"/>
      <c r="C64" s="313"/>
      <c r="D64" s="106"/>
      <c r="E64" s="115"/>
      <c r="F64" s="128"/>
      <c r="G64" s="128"/>
      <c r="H64" s="128"/>
      <c r="I64" s="179"/>
      <c r="J64" s="178"/>
      <c r="K64" s="160"/>
      <c r="L64" s="161"/>
      <c r="M64" s="128"/>
      <c r="N64" s="160"/>
      <c r="O64" s="161"/>
      <c r="P64" s="128"/>
      <c r="Q64" s="128"/>
      <c r="R64" s="179"/>
      <c r="S64" s="178"/>
      <c r="T64" s="160"/>
      <c r="U64" s="161"/>
      <c r="V64" s="128"/>
      <c r="W64" s="160"/>
      <c r="X64" s="161"/>
      <c r="Y64" s="128"/>
      <c r="Z64" s="128"/>
      <c r="AA64" s="179"/>
      <c r="AB64" s="178"/>
      <c r="AC64" s="160"/>
      <c r="AD64" s="161"/>
      <c r="AE64" s="128"/>
      <c r="AF64" s="160"/>
      <c r="AG64" s="161"/>
      <c r="AH64" s="128"/>
      <c r="AI64" s="128"/>
      <c r="AJ64" s="179"/>
      <c r="AK64" s="178"/>
      <c r="AL64" s="160"/>
      <c r="AM64" s="161"/>
      <c r="AN64" s="128"/>
      <c r="AO64" s="160"/>
      <c r="AP64" s="161"/>
      <c r="AQ64" s="128"/>
      <c r="AR64" s="128"/>
      <c r="AS64" s="569"/>
      <c r="AT64" s="1787"/>
      <c r="AU64" s="1788"/>
      <c r="AV64" s="1789"/>
      <c r="AW64" s="1787"/>
      <c r="AX64" s="1788"/>
      <c r="AY64" s="1789"/>
      <c r="AZ64" s="1778"/>
      <c r="BA64" s="1779"/>
      <c r="BB64" s="1779"/>
      <c r="BC64" s="1779"/>
      <c r="BD64" s="1779"/>
      <c r="BE64" s="1778"/>
      <c r="BF64" s="1779"/>
      <c r="BG64" s="1779"/>
      <c r="BH64" s="1779"/>
      <c r="BI64" s="1780"/>
      <c r="BJ64" s="1763"/>
      <c r="BK64" s="1763"/>
      <c r="BL64" s="1763"/>
      <c r="BM64" s="1763"/>
      <c r="BN64" s="1763"/>
      <c r="BO64" s="1764"/>
      <c r="BP64" s="1762"/>
      <c r="BQ64" s="1763"/>
      <c r="BR64" s="1763"/>
      <c r="BS64" s="1763"/>
      <c r="BT64" s="1763"/>
      <c r="BU64" s="1762"/>
      <c r="BV64" s="1763"/>
      <c r="BW64" s="1763"/>
      <c r="BX64" s="1763"/>
      <c r="BY64" s="1763"/>
      <c r="BZ64" s="1763"/>
      <c r="CA64" s="1763"/>
      <c r="CB64" s="1763"/>
      <c r="CC64" s="1764"/>
      <c r="CD64" s="1765"/>
      <c r="CE64" s="1766"/>
      <c r="CF64" s="1766"/>
      <c r="CG64" s="1766"/>
      <c r="CH64" s="1766"/>
      <c r="CI64" s="1766"/>
      <c r="CJ64" s="1766"/>
      <c r="CK64" s="1766"/>
      <c r="CL64" s="1766"/>
      <c r="CM64" s="1766"/>
      <c r="CN64" s="1766"/>
      <c r="CO64" s="1766"/>
      <c r="CP64" s="1767"/>
    </row>
    <row r="65" spans="1:94" ht="9" customHeight="1">
      <c r="A65" s="314"/>
      <c r="B65" s="300"/>
      <c r="C65" s="315"/>
      <c r="D65" s="316"/>
      <c r="E65" s="317"/>
      <c r="F65" s="282"/>
      <c r="G65" s="282"/>
      <c r="H65" s="282"/>
      <c r="I65" s="318"/>
      <c r="J65" s="314"/>
      <c r="K65" s="316"/>
      <c r="L65" s="316"/>
      <c r="M65" s="316"/>
      <c r="N65" s="316"/>
      <c r="O65" s="316"/>
      <c r="P65" s="316"/>
      <c r="Q65" s="316"/>
      <c r="R65" s="318"/>
      <c r="S65" s="314"/>
      <c r="T65" s="316"/>
      <c r="U65" s="316"/>
      <c r="V65" s="316"/>
      <c r="W65" s="316"/>
      <c r="X65" s="316"/>
      <c r="Y65" s="316"/>
      <c r="Z65" s="316"/>
      <c r="AA65" s="318"/>
      <c r="AB65" s="314"/>
      <c r="AC65" s="316"/>
      <c r="AD65" s="316"/>
      <c r="AE65" s="316"/>
      <c r="AF65" s="316"/>
      <c r="AG65" s="316"/>
      <c r="AH65" s="316"/>
      <c r="AI65" s="316"/>
      <c r="AJ65" s="318"/>
      <c r="AK65" s="314"/>
      <c r="AL65" s="316"/>
      <c r="AM65" s="316"/>
      <c r="AN65" s="316"/>
      <c r="AO65" s="316"/>
      <c r="AP65" s="316"/>
      <c r="AQ65" s="316"/>
      <c r="AR65" s="316"/>
      <c r="AS65" s="571"/>
      <c r="AT65" s="1787"/>
      <c r="AU65" s="1788"/>
      <c r="AV65" s="1789"/>
      <c r="AW65" s="1787"/>
      <c r="AX65" s="1788"/>
      <c r="AY65" s="1789"/>
      <c r="AZ65" s="1778"/>
      <c r="BA65" s="1779"/>
      <c r="BB65" s="1779"/>
      <c r="BC65" s="1779"/>
      <c r="BD65" s="1779"/>
      <c r="BE65" s="1778"/>
      <c r="BF65" s="1779"/>
      <c r="BG65" s="1779"/>
      <c r="BH65" s="1779"/>
      <c r="BI65" s="1780"/>
      <c r="BJ65" s="1763"/>
      <c r="BK65" s="1763"/>
      <c r="BL65" s="1763"/>
      <c r="BM65" s="1763"/>
      <c r="BN65" s="1763"/>
      <c r="BO65" s="1764"/>
      <c r="BP65" s="1762"/>
      <c r="BQ65" s="1763"/>
      <c r="BR65" s="1763"/>
      <c r="BS65" s="1763"/>
      <c r="BT65" s="1763"/>
      <c r="BU65" s="1762"/>
      <c r="BV65" s="1763"/>
      <c r="BW65" s="1763"/>
      <c r="BX65" s="1763"/>
      <c r="BY65" s="1763"/>
      <c r="BZ65" s="1763"/>
      <c r="CA65" s="1763"/>
      <c r="CB65" s="1763"/>
      <c r="CC65" s="1764"/>
      <c r="CD65" s="1765"/>
      <c r="CE65" s="1766"/>
      <c r="CF65" s="1766"/>
      <c r="CG65" s="1766"/>
      <c r="CH65" s="1766"/>
      <c r="CI65" s="1766"/>
      <c r="CJ65" s="1766"/>
      <c r="CK65" s="1766"/>
      <c r="CL65" s="1766"/>
      <c r="CM65" s="1766"/>
      <c r="CN65" s="1766"/>
      <c r="CO65" s="1766"/>
      <c r="CP65" s="1767"/>
    </row>
    <row r="66" spans="1:94" ht="11.25" customHeight="1">
      <c r="A66" s="323"/>
      <c r="B66" s="129"/>
      <c r="C66" s="106"/>
      <c r="D66" s="324"/>
      <c r="E66" s="115"/>
      <c r="F66" s="129"/>
      <c r="G66" s="129"/>
      <c r="H66" s="129"/>
      <c r="I66" s="179"/>
      <c r="J66" s="178"/>
      <c r="K66" s="106"/>
      <c r="L66" s="106"/>
      <c r="M66" s="106"/>
      <c r="N66" s="106"/>
      <c r="O66" s="106"/>
      <c r="P66" s="106"/>
      <c r="Q66" s="106"/>
      <c r="R66" s="179"/>
      <c r="S66" s="178"/>
      <c r="T66" s="106"/>
      <c r="U66" s="106"/>
      <c r="V66" s="106"/>
      <c r="W66" s="106"/>
      <c r="X66" s="106"/>
      <c r="Y66" s="106"/>
      <c r="Z66" s="106"/>
      <c r="AA66" s="179"/>
      <c r="AB66" s="178"/>
      <c r="AC66" s="106"/>
      <c r="AD66" s="106"/>
      <c r="AE66" s="106"/>
      <c r="AF66" s="106"/>
      <c r="AG66" s="106"/>
      <c r="AH66" s="106"/>
      <c r="AI66" s="106"/>
      <c r="AJ66" s="179"/>
      <c r="AK66" s="178"/>
      <c r="AL66" s="106"/>
      <c r="AM66" s="106"/>
      <c r="AN66" s="106"/>
      <c r="AO66" s="106"/>
      <c r="AP66" s="106"/>
      <c r="AQ66" s="106"/>
      <c r="AR66" s="106"/>
      <c r="AS66" s="569"/>
      <c r="AT66" s="1787" t="s">
        <v>136</v>
      </c>
      <c r="AU66" s="1788"/>
      <c r="AV66" s="1789"/>
      <c r="AW66" s="1787" t="s">
        <v>136</v>
      </c>
      <c r="AX66" s="1788"/>
      <c r="AY66" s="1789"/>
      <c r="AZ66" s="1778"/>
      <c r="BA66" s="1779"/>
      <c r="BB66" s="1779"/>
      <c r="BC66" s="1779"/>
      <c r="BD66" s="1779"/>
      <c r="BE66" s="1778"/>
      <c r="BF66" s="1779"/>
      <c r="BG66" s="1779"/>
      <c r="BH66" s="1779"/>
      <c r="BI66" s="1780"/>
      <c r="BJ66" s="1763"/>
      <c r="BK66" s="1763"/>
      <c r="BL66" s="1763"/>
      <c r="BM66" s="1763"/>
      <c r="BN66" s="1763"/>
      <c r="BO66" s="1764"/>
      <c r="BP66" s="1762"/>
      <c r="BQ66" s="1763"/>
      <c r="BR66" s="1763"/>
      <c r="BS66" s="1763"/>
      <c r="BT66" s="1763"/>
      <c r="BU66" s="1762"/>
      <c r="BV66" s="1763"/>
      <c r="BW66" s="1763"/>
      <c r="BX66" s="1763"/>
      <c r="BY66" s="1763"/>
      <c r="BZ66" s="1763"/>
      <c r="CA66" s="1763"/>
      <c r="CB66" s="1763"/>
      <c r="CC66" s="1764"/>
      <c r="CD66" s="1765"/>
      <c r="CE66" s="1766"/>
      <c r="CF66" s="1766"/>
      <c r="CG66" s="1766"/>
      <c r="CH66" s="1766"/>
      <c r="CI66" s="1766"/>
      <c r="CJ66" s="1766"/>
      <c r="CK66" s="1766"/>
      <c r="CL66" s="1766"/>
      <c r="CM66" s="1766"/>
      <c r="CN66" s="1766"/>
      <c r="CO66" s="1766"/>
      <c r="CP66" s="1767"/>
    </row>
    <row r="67" spans="1:94" s="190" customFormat="1" ht="18.75" customHeight="1">
      <c r="A67" s="209"/>
      <c r="B67" s="149" t="s">
        <v>142</v>
      </c>
      <c r="C67" s="274">
        <v>2</v>
      </c>
      <c r="D67" s="185"/>
      <c r="E67" s="275"/>
      <c r="F67" s="1659" t="s">
        <v>139</v>
      </c>
      <c r="G67" s="1660"/>
      <c r="H67" s="1661"/>
      <c r="I67" s="276"/>
      <c r="J67" s="209"/>
      <c r="K67" s="1569" t="s">
        <v>139</v>
      </c>
      <c r="L67" s="1570"/>
      <c r="M67" s="1570"/>
      <c r="N67" s="1570"/>
      <c r="O67" s="1570"/>
      <c r="P67" s="1570"/>
      <c r="Q67" s="1571"/>
      <c r="R67" s="276"/>
      <c r="S67" s="209"/>
      <c r="T67" s="1569" t="s">
        <v>139</v>
      </c>
      <c r="U67" s="1570"/>
      <c r="V67" s="1570"/>
      <c r="W67" s="1570"/>
      <c r="X67" s="1570"/>
      <c r="Y67" s="1570"/>
      <c r="Z67" s="1571"/>
      <c r="AA67" s="276"/>
      <c r="AB67" s="209"/>
      <c r="AC67" s="1627">
        <f>SUM(K67,T67)</f>
        <v>0</v>
      </c>
      <c r="AD67" s="1627"/>
      <c r="AE67" s="1627"/>
      <c r="AF67" s="1627"/>
      <c r="AG67" s="1627"/>
      <c r="AH67" s="1627"/>
      <c r="AI67" s="1627"/>
      <c r="AJ67" s="276"/>
      <c r="AK67" s="209"/>
      <c r="AL67" s="1569" t="s">
        <v>139</v>
      </c>
      <c r="AM67" s="1570"/>
      <c r="AN67" s="1570"/>
      <c r="AO67" s="1570"/>
      <c r="AP67" s="1570"/>
      <c r="AQ67" s="1570"/>
      <c r="AR67" s="1571"/>
      <c r="AS67" s="542"/>
      <c r="AT67" s="1787"/>
      <c r="AU67" s="1788"/>
      <c r="AV67" s="1789"/>
      <c r="AW67" s="1787"/>
      <c r="AX67" s="1788"/>
      <c r="AY67" s="1789"/>
      <c r="AZ67" s="1778"/>
      <c r="BA67" s="1779"/>
      <c r="BB67" s="1779"/>
      <c r="BC67" s="1779"/>
      <c r="BD67" s="1779"/>
      <c r="BE67" s="1778"/>
      <c r="BF67" s="1779"/>
      <c r="BG67" s="1779"/>
      <c r="BH67" s="1779"/>
      <c r="BI67" s="1780"/>
      <c r="BJ67" s="1763"/>
      <c r="BK67" s="1763"/>
      <c r="BL67" s="1763"/>
      <c r="BM67" s="1763"/>
      <c r="BN67" s="1763"/>
      <c r="BO67" s="1764"/>
      <c r="BP67" s="1762"/>
      <c r="BQ67" s="1763"/>
      <c r="BR67" s="1763"/>
      <c r="BS67" s="1763"/>
      <c r="BT67" s="1763"/>
      <c r="BU67" s="1762"/>
      <c r="BV67" s="1763"/>
      <c r="BW67" s="1763"/>
      <c r="BX67" s="1763"/>
      <c r="BY67" s="1763"/>
      <c r="BZ67" s="1763"/>
      <c r="CA67" s="1763"/>
      <c r="CB67" s="1763"/>
      <c r="CC67" s="1764"/>
      <c r="CD67" s="1765"/>
      <c r="CE67" s="1766"/>
      <c r="CF67" s="1766"/>
      <c r="CG67" s="1766"/>
      <c r="CH67" s="1766"/>
      <c r="CI67" s="1766"/>
      <c r="CJ67" s="1766"/>
      <c r="CK67" s="1766"/>
      <c r="CL67" s="1766"/>
      <c r="CM67" s="1766"/>
      <c r="CN67" s="1766"/>
      <c r="CO67" s="1766"/>
      <c r="CP67" s="1767"/>
    </row>
    <row r="68" spans="1:94" ht="3" customHeight="1">
      <c r="A68" s="178"/>
      <c r="B68" s="298"/>
      <c r="C68" s="313"/>
      <c r="D68" s="106"/>
      <c r="E68" s="115"/>
      <c r="F68" s="128"/>
      <c r="G68" s="128"/>
      <c r="H68" s="128"/>
      <c r="I68" s="179"/>
      <c r="J68" s="178"/>
      <c r="K68" s="160"/>
      <c r="L68" s="161"/>
      <c r="M68" s="128"/>
      <c r="N68" s="160"/>
      <c r="O68" s="161"/>
      <c r="P68" s="128"/>
      <c r="Q68" s="128"/>
      <c r="R68" s="179"/>
      <c r="S68" s="178"/>
      <c r="T68" s="160"/>
      <c r="U68" s="161"/>
      <c r="V68" s="128"/>
      <c r="W68" s="160"/>
      <c r="X68" s="161"/>
      <c r="Y68" s="128"/>
      <c r="Z68" s="128"/>
      <c r="AA68" s="179"/>
      <c r="AB68" s="178"/>
      <c r="AC68" s="160"/>
      <c r="AD68" s="161"/>
      <c r="AE68" s="128"/>
      <c r="AF68" s="160"/>
      <c r="AG68" s="161"/>
      <c r="AH68" s="128"/>
      <c r="AI68" s="128"/>
      <c r="AJ68" s="179"/>
      <c r="AK68" s="178"/>
      <c r="AL68" s="160"/>
      <c r="AM68" s="161"/>
      <c r="AN68" s="128"/>
      <c r="AO68" s="160"/>
      <c r="AP68" s="161"/>
      <c r="AQ68" s="128"/>
      <c r="AR68" s="128"/>
      <c r="AS68" s="569"/>
      <c r="AT68" s="1787"/>
      <c r="AU68" s="1788"/>
      <c r="AV68" s="1789"/>
      <c r="AW68" s="1787"/>
      <c r="AX68" s="1788"/>
      <c r="AY68" s="1789"/>
      <c r="AZ68" s="1778"/>
      <c r="BA68" s="1779"/>
      <c r="BB68" s="1779"/>
      <c r="BC68" s="1779"/>
      <c r="BD68" s="1779"/>
      <c r="BE68" s="1778"/>
      <c r="BF68" s="1779"/>
      <c r="BG68" s="1779"/>
      <c r="BH68" s="1779"/>
      <c r="BI68" s="1780"/>
      <c r="BJ68" s="1763"/>
      <c r="BK68" s="1763"/>
      <c r="BL68" s="1763"/>
      <c r="BM68" s="1763"/>
      <c r="BN68" s="1763"/>
      <c r="BO68" s="1764"/>
      <c r="BP68" s="1762"/>
      <c r="BQ68" s="1763"/>
      <c r="BR68" s="1763"/>
      <c r="BS68" s="1763"/>
      <c r="BT68" s="1763"/>
      <c r="BU68" s="1762"/>
      <c r="BV68" s="1763"/>
      <c r="BW68" s="1763"/>
      <c r="BX68" s="1763"/>
      <c r="BY68" s="1763"/>
      <c r="BZ68" s="1763"/>
      <c r="CA68" s="1763"/>
      <c r="CB68" s="1763"/>
      <c r="CC68" s="1764"/>
      <c r="CD68" s="1765"/>
      <c r="CE68" s="1766"/>
      <c r="CF68" s="1766"/>
      <c r="CG68" s="1766"/>
      <c r="CH68" s="1766"/>
      <c r="CI68" s="1766"/>
      <c r="CJ68" s="1766"/>
      <c r="CK68" s="1766"/>
      <c r="CL68" s="1766"/>
      <c r="CM68" s="1766"/>
      <c r="CN68" s="1766"/>
      <c r="CO68" s="1766"/>
      <c r="CP68" s="1767"/>
    </row>
    <row r="69" spans="1:94" ht="9" customHeight="1">
      <c r="A69" s="314"/>
      <c r="B69" s="300"/>
      <c r="C69" s="315"/>
      <c r="D69" s="316"/>
      <c r="E69" s="317"/>
      <c r="F69" s="282"/>
      <c r="G69" s="282"/>
      <c r="H69" s="282"/>
      <c r="I69" s="318"/>
      <c r="J69" s="314"/>
      <c r="K69" s="316"/>
      <c r="L69" s="316"/>
      <c r="M69" s="316"/>
      <c r="N69" s="316"/>
      <c r="O69" s="316"/>
      <c r="P69" s="316"/>
      <c r="Q69" s="316"/>
      <c r="R69" s="318"/>
      <c r="S69" s="314"/>
      <c r="T69" s="316"/>
      <c r="U69" s="316"/>
      <c r="V69" s="316"/>
      <c r="W69" s="316"/>
      <c r="X69" s="316"/>
      <c r="Y69" s="316"/>
      <c r="Z69" s="316"/>
      <c r="AA69" s="318"/>
      <c r="AB69" s="314"/>
      <c r="AC69" s="316"/>
      <c r="AD69" s="316"/>
      <c r="AE69" s="316"/>
      <c r="AF69" s="316"/>
      <c r="AG69" s="316"/>
      <c r="AH69" s="316"/>
      <c r="AI69" s="316"/>
      <c r="AJ69" s="318"/>
      <c r="AK69" s="314"/>
      <c r="AL69" s="316"/>
      <c r="AM69" s="316"/>
      <c r="AN69" s="316"/>
      <c r="AO69" s="316"/>
      <c r="AP69" s="316"/>
      <c r="AQ69" s="316"/>
      <c r="AR69" s="316"/>
      <c r="AS69" s="571"/>
      <c r="AT69" s="1787"/>
      <c r="AU69" s="1788"/>
      <c r="AV69" s="1789"/>
      <c r="AW69" s="1787"/>
      <c r="AX69" s="1788"/>
      <c r="AY69" s="1789"/>
      <c r="AZ69" s="1778"/>
      <c r="BA69" s="1779"/>
      <c r="BB69" s="1779"/>
      <c r="BC69" s="1779"/>
      <c r="BD69" s="1779"/>
      <c r="BE69" s="1778"/>
      <c r="BF69" s="1779"/>
      <c r="BG69" s="1779"/>
      <c r="BH69" s="1779"/>
      <c r="BI69" s="1780"/>
      <c r="BJ69" s="1763"/>
      <c r="BK69" s="1763"/>
      <c r="BL69" s="1763"/>
      <c r="BM69" s="1763"/>
      <c r="BN69" s="1763"/>
      <c r="BO69" s="1764"/>
      <c r="BP69" s="1762"/>
      <c r="BQ69" s="1763"/>
      <c r="BR69" s="1763"/>
      <c r="BS69" s="1763"/>
      <c r="BT69" s="1763"/>
      <c r="BU69" s="1762"/>
      <c r="BV69" s="1763"/>
      <c r="BW69" s="1763"/>
      <c r="BX69" s="1763"/>
      <c r="BY69" s="1763"/>
      <c r="BZ69" s="1763"/>
      <c r="CA69" s="1763"/>
      <c r="CB69" s="1763"/>
      <c r="CC69" s="1764"/>
      <c r="CD69" s="1765"/>
      <c r="CE69" s="1766"/>
      <c r="CF69" s="1766"/>
      <c r="CG69" s="1766"/>
      <c r="CH69" s="1766"/>
      <c r="CI69" s="1766"/>
      <c r="CJ69" s="1766"/>
      <c r="CK69" s="1766"/>
      <c r="CL69" s="1766"/>
      <c r="CM69" s="1766"/>
      <c r="CN69" s="1766"/>
      <c r="CO69" s="1766"/>
      <c r="CP69" s="1767"/>
    </row>
    <row r="70" spans="1:94" ht="11.25" customHeight="1">
      <c r="A70" s="323"/>
      <c r="B70" s="129"/>
      <c r="C70" s="106"/>
      <c r="D70" s="324"/>
      <c r="E70" s="115"/>
      <c r="F70" s="129"/>
      <c r="G70" s="129"/>
      <c r="H70" s="129"/>
      <c r="I70" s="179"/>
      <c r="J70" s="178"/>
      <c r="K70" s="106"/>
      <c r="L70" s="106"/>
      <c r="M70" s="106"/>
      <c r="N70" s="106"/>
      <c r="O70" s="106"/>
      <c r="P70" s="106"/>
      <c r="Q70" s="106"/>
      <c r="R70" s="179"/>
      <c r="S70" s="178"/>
      <c r="T70" s="106"/>
      <c r="U70" s="106"/>
      <c r="V70" s="106"/>
      <c r="W70" s="106"/>
      <c r="X70" s="106"/>
      <c r="Y70" s="106"/>
      <c r="Z70" s="106"/>
      <c r="AA70" s="179"/>
      <c r="AB70" s="178"/>
      <c r="AC70" s="106"/>
      <c r="AD70" s="106"/>
      <c r="AE70" s="106"/>
      <c r="AF70" s="106"/>
      <c r="AG70" s="106"/>
      <c r="AH70" s="106"/>
      <c r="AI70" s="106"/>
      <c r="AJ70" s="179"/>
      <c r="AK70" s="178"/>
      <c r="AL70" s="106"/>
      <c r="AM70" s="106"/>
      <c r="AN70" s="106"/>
      <c r="AO70" s="106"/>
      <c r="AP70" s="106"/>
      <c r="AQ70" s="106"/>
      <c r="AR70" s="106"/>
      <c r="AS70" s="569"/>
      <c r="AT70" s="1784" t="s">
        <v>136</v>
      </c>
      <c r="AU70" s="1785"/>
      <c r="AV70" s="1786"/>
      <c r="AW70" s="1784" t="s">
        <v>136</v>
      </c>
      <c r="AX70" s="1785"/>
      <c r="AY70" s="1786"/>
      <c r="AZ70" s="1768"/>
      <c r="BA70" s="1769"/>
      <c r="BB70" s="1769"/>
      <c r="BC70" s="1769"/>
      <c r="BD70" s="1769"/>
      <c r="BE70" s="1768"/>
      <c r="BF70" s="1769"/>
      <c r="BG70" s="1769"/>
      <c r="BH70" s="1769"/>
      <c r="BI70" s="1770"/>
      <c r="BJ70" s="1754"/>
      <c r="BK70" s="1754"/>
      <c r="BL70" s="1754"/>
      <c r="BM70" s="1754"/>
      <c r="BN70" s="1754"/>
      <c r="BO70" s="1757"/>
      <c r="BP70" s="1756"/>
      <c r="BQ70" s="1754"/>
      <c r="BR70" s="1754"/>
      <c r="BS70" s="1754"/>
      <c r="BT70" s="1754"/>
      <c r="BU70" s="1756"/>
      <c r="BV70" s="1754"/>
      <c r="BW70" s="1754"/>
      <c r="BX70" s="1754"/>
      <c r="BY70" s="1754"/>
      <c r="BZ70" s="1754"/>
      <c r="CA70" s="1754"/>
      <c r="CB70" s="1754"/>
      <c r="CC70" s="1757"/>
      <c r="CD70" s="1771"/>
      <c r="CE70" s="1772"/>
      <c r="CF70" s="1772"/>
      <c r="CG70" s="1772"/>
      <c r="CH70" s="1772"/>
      <c r="CI70" s="1772"/>
      <c r="CJ70" s="1772"/>
      <c r="CK70" s="1772"/>
      <c r="CL70" s="1772"/>
      <c r="CM70" s="1772"/>
      <c r="CN70" s="1772"/>
      <c r="CO70" s="1772"/>
      <c r="CP70" s="1773"/>
    </row>
    <row r="71" spans="1:94" s="190" customFormat="1" ht="18.75" customHeight="1">
      <c r="A71" s="209"/>
      <c r="B71" s="149" t="s">
        <v>142</v>
      </c>
      <c r="C71" s="274">
        <v>2</v>
      </c>
      <c r="D71" s="185"/>
      <c r="E71" s="275"/>
      <c r="F71" s="1659" t="s">
        <v>139</v>
      </c>
      <c r="G71" s="1660"/>
      <c r="H71" s="1661"/>
      <c r="I71" s="276"/>
      <c r="J71" s="209"/>
      <c r="K71" s="1569" t="s">
        <v>139</v>
      </c>
      <c r="L71" s="1570"/>
      <c r="M71" s="1570"/>
      <c r="N71" s="1570"/>
      <c r="O71" s="1570"/>
      <c r="P71" s="1570"/>
      <c r="Q71" s="1571"/>
      <c r="R71" s="276"/>
      <c r="S71" s="209"/>
      <c r="T71" s="1569" t="s">
        <v>139</v>
      </c>
      <c r="U71" s="1570"/>
      <c r="V71" s="1570"/>
      <c r="W71" s="1570"/>
      <c r="X71" s="1570"/>
      <c r="Y71" s="1570"/>
      <c r="Z71" s="1571"/>
      <c r="AA71" s="276"/>
      <c r="AB71" s="209"/>
      <c r="AC71" s="1627">
        <f>SUM(K71,T71)</f>
        <v>0</v>
      </c>
      <c r="AD71" s="1627"/>
      <c r="AE71" s="1627"/>
      <c r="AF71" s="1627"/>
      <c r="AG71" s="1627"/>
      <c r="AH71" s="1627"/>
      <c r="AI71" s="1627"/>
      <c r="AJ71" s="276"/>
      <c r="AK71" s="209"/>
      <c r="AL71" s="1569" t="s">
        <v>139</v>
      </c>
      <c r="AM71" s="1570"/>
      <c r="AN71" s="1570"/>
      <c r="AO71" s="1570"/>
      <c r="AP71" s="1570"/>
      <c r="AQ71" s="1570"/>
      <c r="AR71" s="1571"/>
      <c r="AS71" s="542"/>
      <c r="AT71" s="1701"/>
      <c r="AU71" s="1702"/>
      <c r="AV71" s="1703"/>
      <c r="AW71" s="1701"/>
      <c r="AX71" s="1702"/>
      <c r="AY71" s="1703"/>
      <c r="AZ71" s="1582"/>
      <c r="BA71" s="1583"/>
      <c r="BB71" s="1583"/>
      <c r="BC71" s="1583"/>
      <c r="BD71" s="1583"/>
      <c r="BE71" s="1582"/>
      <c r="BF71" s="1583"/>
      <c r="BG71" s="1583"/>
      <c r="BH71" s="1583"/>
      <c r="BI71" s="1589"/>
      <c r="BJ71" s="1574"/>
      <c r="BK71" s="1574"/>
      <c r="BL71" s="1574"/>
      <c r="BM71" s="1574"/>
      <c r="BN71" s="1574"/>
      <c r="BO71" s="1575"/>
      <c r="BP71" s="1644"/>
      <c r="BQ71" s="1574"/>
      <c r="BR71" s="1574"/>
      <c r="BS71" s="1574"/>
      <c r="BT71" s="1574"/>
      <c r="BU71" s="1644"/>
      <c r="BV71" s="1574"/>
      <c r="BW71" s="1574"/>
      <c r="BX71" s="1574"/>
      <c r="BY71" s="1574"/>
      <c r="BZ71" s="1574"/>
      <c r="CA71" s="1574"/>
      <c r="CB71" s="1574"/>
      <c r="CC71" s="1575"/>
      <c r="CD71" s="1774"/>
      <c r="CE71" s="1618"/>
      <c r="CF71" s="1618"/>
      <c r="CG71" s="1618"/>
      <c r="CH71" s="1618"/>
      <c r="CI71" s="1618"/>
      <c r="CJ71" s="1618"/>
      <c r="CK71" s="1618"/>
      <c r="CL71" s="1618"/>
      <c r="CM71" s="1618"/>
      <c r="CN71" s="1618"/>
      <c r="CO71" s="1618"/>
      <c r="CP71" s="1619"/>
    </row>
    <row r="72" spans="1:94" ht="3" customHeight="1">
      <c r="A72" s="178"/>
      <c r="B72" s="313"/>
      <c r="C72" s="313"/>
      <c r="D72" s="106"/>
      <c r="E72" s="115"/>
      <c r="F72" s="117"/>
      <c r="G72" s="117"/>
      <c r="H72" s="117"/>
      <c r="I72" s="179"/>
      <c r="J72" s="178"/>
      <c r="K72" s="160"/>
      <c r="L72" s="161"/>
      <c r="M72" s="128"/>
      <c r="N72" s="160"/>
      <c r="O72" s="161"/>
      <c r="P72" s="128"/>
      <c r="Q72" s="128"/>
      <c r="R72" s="179"/>
      <c r="S72" s="178"/>
      <c r="T72" s="160"/>
      <c r="U72" s="161"/>
      <c r="V72" s="128"/>
      <c r="W72" s="160"/>
      <c r="X72" s="161"/>
      <c r="Y72" s="128"/>
      <c r="Z72" s="128"/>
      <c r="AA72" s="179"/>
      <c r="AB72" s="178"/>
      <c r="AC72" s="160"/>
      <c r="AD72" s="161"/>
      <c r="AE72" s="128"/>
      <c r="AF72" s="160"/>
      <c r="AG72" s="161"/>
      <c r="AH72" s="128"/>
      <c r="AI72" s="128"/>
      <c r="AJ72" s="179"/>
      <c r="AK72" s="178"/>
      <c r="AL72" s="160"/>
      <c r="AM72" s="161"/>
      <c r="AN72" s="128"/>
      <c r="AO72" s="160"/>
      <c r="AP72" s="161"/>
      <c r="AQ72" s="128"/>
      <c r="AR72" s="128"/>
      <c r="AS72" s="569"/>
      <c r="AT72" s="1701"/>
      <c r="AU72" s="1702"/>
      <c r="AV72" s="1703"/>
      <c r="AW72" s="1701"/>
      <c r="AX72" s="1702"/>
      <c r="AY72" s="1703"/>
      <c r="AZ72" s="1582"/>
      <c r="BA72" s="1583"/>
      <c r="BB72" s="1583"/>
      <c r="BC72" s="1583"/>
      <c r="BD72" s="1583"/>
      <c r="BE72" s="1582"/>
      <c r="BF72" s="1583"/>
      <c r="BG72" s="1583"/>
      <c r="BH72" s="1583"/>
      <c r="BI72" s="1589"/>
      <c r="BJ72" s="1574"/>
      <c r="BK72" s="1574"/>
      <c r="BL72" s="1574"/>
      <c r="BM72" s="1574"/>
      <c r="BN72" s="1574"/>
      <c r="BO72" s="1575"/>
      <c r="BP72" s="1644"/>
      <c r="BQ72" s="1574"/>
      <c r="BR72" s="1574"/>
      <c r="BS72" s="1574"/>
      <c r="BT72" s="1574"/>
      <c r="BU72" s="1644"/>
      <c r="BV72" s="1574"/>
      <c r="BW72" s="1574"/>
      <c r="BX72" s="1574"/>
      <c r="BY72" s="1574"/>
      <c r="BZ72" s="1574"/>
      <c r="CA72" s="1574"/>
      <c r="CB72" s="1574"/>
      <c r="CC72" s="1575"/>
      <c r="CD72" s="1774"/>
      <c r="CE72" s="1618"/>
      <c r="CF72" s="1618"/>
      <c r="CG72" s="1618"/>
      <c r="CH72" s="1618"/>
      <c r="CI72" s="1618"/>
      <c r="CJ72" s="1618"/>
      <c r="CK72" s="1618"/>
      <c r="CL72" s="1618"/>
      <c r="CM72" s="1618"/>
      <c r="CN72" s="1618"/>
      <c r="CO72" s="1618"/>
      <c r="CP72" s="1619"/>
    </row>
    <row r="73" spans="1:94" ht="9" customHeight="1" thickBot="1">
      <c r="A73" s="226"/>
      <c r="B73" s="889"/>
      <c r="C73" s="889"/>
      <c r="D73" s="890"/>
      <c r="E73" s="284"/>
      <c r="F73" s="285"/>
      <c r="G73" s="285"/>
      <c r="H73" s="285"/>
      <c r="I73" s="286"/>
      <c r="J73" s="320"/>
      <c r="K73" s="285"/>
      <c r="L73" s="285"/>
      <c r="M73" s="285"/>
      <c r="N73" s="285"/>
      <c r="O73" s="285"/>
      <c r="P73" s="285"/>
      <c r="Q73" s="285"/>
      <c r="R73" s="286"/>
      <c r="S73" s="320"/>
      <c r="T73" s="285"/>
      <c r="U73" s="285"/>
      <c r="V73" s="285"/>
      <c r="W73" s="285"/>
      <c r="X73" s="285"/>
      <c r="Y73" s="285"/>
      <c r="Z73" s="285"/>
      <c r="AA73" s="286"/>
      <c r="AB73" s="320"/>
      <c r="AC73" s="285"/>
      <c r="AD73" s="285"/>
      <c r="AE73" s="285"/>
      <c r="AF73" s="285"/>
      <c r="AG73" s="285"/>
      <c r="AH73" s="285"/>
      <c r="AI73" s="285"/>
      <c r="AJ73" s="286"/>
      <c r="AK73" s="320"/>
      <c r="AL73" s="285"/>
      <c r="AM73" s="285"/>
      <c r="AN73" s="285"/>
      <c r="AO73" s="285"/>
      <c r="AP73" s="285"/>
      <c r="AQ73" s="285"/>
      <c r="AR73" s="285"/>
      <c r="AS73" s="572"/>
      <c r="AT73" s="1704"/>
      <c r="AU73" s="1679"/>
      <c r="AV73" s="1680"/>
      <c r="AW73" s="1704"/>
      <c r="AX73" s="1679"/>
      <c r="AY73" s="1680"/>
      <c r="AZ73" s="1586"/>
      <c r="BA73" s="1587"/>
      <c r="BB73" s="1587"/>
      <c r="BC73" s="1587"/>
      <c r="BD73" s="1587"/>
      <c r="BE73" s="1586"/>
      <c r="BF73" s="1587"/>
      <c r="BG73" s="1587"/>
      <c r="BH73" s="1587"/>
      <c r="BI73" s="1590"/>
      <c r="BJ73" s="1578"/>
      <c r="BK73" s="1578"/>
      <c r="BL73" s="1578"/>
      <c r="BM73" s="1578"/>
      <c r="BN73" s="1578"/>
      <c r="BO73" s="1579"/>
      <c r="BP73" s="1646"/>
      <c r="BQ73" s="1647"/>
      <c r="BR73" s="1647"/>
      <c r="BS73" s="1647"/>
      <c r="BT73" s="1647"/>
      <c r="BU73" s="1760"/>
      <c r="BV73" s="1578"/>
      <c r="BW73" s="1578"/>
      <c r="BX73" s="1578"/>
      <c r="BY73" s="1578"/>
      <c r="BZ73" s="1578"/>
      <c r="CA73" s="1578"/>
      <c r="CB73" s="1578"/>
      <c r="CC73" s="1579"/>
      <c r="CD73" s="1775"/>
      <c r="CE73" s="1776"/>
      <c r="CF73" s="1776"/>
      <c r="CG73" s="1776"/>
      <c r="CH73" s="1776"/>
      <c r="CI73" s="1776"/>
      <c r="CJ73" s="1776"/>
      <c r="CK73" s="1776"/>
      <c r="CL73" s="1776"/>
      <c r="CM73" s="1776"/>
      <c r="CN73" s="1776"/>
      <c r="CO73" s="1776"/>
      <c r="CP73" s="1777"/>
    </row>
    <row r="74" spans="1:94" ht="15.75" customHeight="1">
      <c r="B74" s="124"/>
      <c r="AK74" s="822"/>
      <c r="AL74" s="822"/>
      <c r="AM74" s="822"/>
      <c r="BP74" s="106"/>
      <c r="BQ74" s="106"/>
      <c r="BR74" s="106"/>
      <c r="BS74" s="106"/>
      <c r="BT74" s="106"/>
    </row>
  </sheetData>
  <sheetProtection formatCells="0" formatColumns="0" formatRows="0" insertColumns="0" insertRows="0" insertHyperlinks="0" deleteColumns="0" deleteRows="0" sort="0" autoFilter="0" pivotTables="0"/>
  <mergeCells count="214">
    <mergeCell ref="CD58:CP61"/>
    <mergeCell ref="CD62:CP65"/>
    <mergeCell ref="BJ62:BO65"/>
    <mergeCell ref="BU58:CC61"/>
    <mergeCell ref="BJ54:BO57"/>
    <mergeCell ref="BU62:CC65"/>
    <mergeCell ref="BJ58:BO61"/>
    <mergeCell ref="BJ50:BO53"/>
    <mergeCell ref="BJ70:BO73"/>
    <mergeCell ref="BU66:CC69"/>
    <mergeCell ref="BU54:CC57"/>
    <mergeCell ref="CD66:CP69"/>
    <mergeCell ref="BU70:CC73"/>
    <mergeCell ref="CD70:CP73"/>
    <mergeCell ref="BJ66:BO69"/>
    <mergeCell ref="CD54:CP57"/>
    <mergeCell ref="BP54:BT57"/>
    <mergeCell ref="BP58:BT61"/>
    <mergeCell ref="BP62:BT65"/>
    <mergeCell ref="BP66:BT69"/>
    <mergeCell ref="BP70:BT73"/>
    <mergeCell ref="CD46:CP49"/>
    <mergeCell ref="BJ30:BO33"/>
    <mergeCell ref="BU30:CC33"/>
    <mergeCell ref="CD30:CP33"/>
    <mergeCell ref="BJ34:BO37"/>
    <mergeCell ref="BU34:CC37"/>
    <mergeCell ref="CD34:CP37"/>
    <mergeCell ref="BJ42:BO45"/>
    <mergeCell ref="BU50:CC53"/>
    <mergeCell ref="CD50:CP53"/>
    <mergeCell ref="BU38:CC41"/>
    <mergeCell ref="CD38:CP41"/>
    <mergeCell ref="BJ46:BO49"/>
    <mergeCell ref="BU42:CC45"/>
    <mergeCell ref="BJ38:BO41"/>
    <mergeCell ref="CD42:CP45"/>
    <mergeCell ref="BP30:BT33"/>
    <mergeCell ref="BP34:BT37"/>
    <mergeCell ref="BP38:BT41"/>
    <mergeCell ref="BP42:BT45"/>
    <mergeCell ref="BP46:BT49"/>
    <mergeCell ref="BP50:BT53"/>
    <mergeCell ref="A11:D13"/>
    <mergeCell ref="AT11:AV13"/>
    <mergeCell ref="AW11:AY13"/>
    <mergeCell ref="E11:I13"/>
    <mergeCell ref="J12:R12"/>
    <mergeCell ref="S12:AA12"/>
    <mergeCell ref="AB12:AJ12"/>
    <mergeCell ref="AK12:AS12"/>
    <mergeCell ref="BU46:CC49"/>
    <mergeCell ref="AW46:AY49"/>
    <mergeCell ref="AL47:AR47"/>
    <mergeCell ref="AL39:AR39"/>
    <mergeCell ref="F43:H43"/>
    <mergeCell ref="K43:Q43"/>
    <mergeCell ref="T43:Z43"/>
    <mergeCell ref="AC43:AI43"/>
    <mergeCell ref="AL43:AR43"/>
    <mergeCell ref="F39:H39"/>
    <mergeCell ref="K39:Q39"/>
    <mergeCell ref="T39:Z39"/>
    <mergeCell ref="AC39:AI39"/>
    <mergeCell ref="AL31:AR31"/>
    <mergeCell ref="F35:H35"/>
    <mergeCell ref="K35:Q35"/>
    <mergeCell ref="G3:M3"/>
    <mergeCell ref="F2:N2"/>
    <mergeCell ref="CG2:CP2"/>
    <mergeCell ref="J11:AS11"/>
    <mergeCell ref="AZ11:BO11"/>
    <mergeCell ref="BU11:CC13"/>
    <mergeCell ref="CD11:CP13"/>
    <mergeCell ref="AZ12:BD13"/>
    <mergeCell ref="BE12:BI13"/>
    <mergeCell ref="BJ12:BO13"/>
    <mergeCell ref="BP11:BT13"/>
    <mergeCell ref="F71:H71"/>
    <mergeCell ref="K71:Q71"/>
    <mergeCell ref="T71:Z71"/>
    <mergeCell ref="AC71:AI71"/>
    <mergeCell ref="AL63:AR63"/>
    <mergeCell ref="F67:H67"/>
    <mergeCell ref="K67:Q67"/>
    <mergeCell ref="T67:Z67"/>
    <mergeCell ref="AC67:AI67"/>
    <mergeCell ref="AL67:AR67"/>
    <mergeCell ref="F63:H63"/>
    <mergeCell ref="K63:Q63"/>
    <mergeCell ref="T63:Z63"/>
    <mergeCell ref="AC63:AI63"/>
    <mergeCell ref="AL55:AR55"/>
    <mergeCell ref="F59:H59"/>
    <mergeCell ref="K59:Q59"/>
    <mergeCell ref="T59:Z59"/>
    <mergeCell ref="AC59:AI59"/>
    <mergeCell ref="AL59:AR59"/>
    <mergeCell ref="F55:H55"/>
    <mergeCell ref="K55:Q55"/>
    <mergeCell ref="T55:Z55"/>
    <mergeCell ref="AC55:AI55"/>
    <mergeCell ref="AL15:AR15"/>
    <mergeCell ref="F51:H51"/>
    <mergeCell ref="K51:Q51"/>
    <mergeCell ref="T51:Z51"/>
    <mergeCell ref="AC51:AI51"/>
    <mergeCell ref="AL51:AR51"/>
    <mergeCell ref="F47:H47"/>
    <mergeCell ref="K47:Q47"/>
    <mergeCell ref="T47:Z47"/>
    <mergeCell ref="AC47:AI47"/>
    <mergeCell ref="F15:H15"/>
    <mergeCell ref="K15:Q15"/>
    <mergeCell ref="T15:Z15"/>
    <mergeCell ref="AC15:AI15"/>
    <mergeCell ref="F19:H19"/>
    <mergeCell ref="F31:H31"/>
    <mergeCell ref="K31:Q31"/>
    <mergeCell ref="T31:Z31"/>
    <mergeCell ref="AC31:AI31"/>
    <mergeCell ref="F23:H23"/>
    <mergeCell ref="K23:Q23"/>
    <mergeCell ref="T23:Z23"/>
    <mergeCell ref="AC23:AI23"/>
    <mergeCell ref="F27:H27"/>
    <mergeCell ref="T35:Z35"/>
    <mergeCell ref="AC35:AI35"/>
    <mergeCell ref="AL35:AR35"/>
    <mergeCell ref="AZ30:BD33"/>
    <mergeCell ref="BE30:BI33"/>
    <mergeCell ref="AT26:AV29"/>
    <mergeCell ref="AW26:AY29"/>
    <mergeCell ref="AW30:AY33"/>
    <mergeCell ref="K19:Q19"/>
    <mergeCell ref="T19:Z19"/>
    <mergeCell ref="AC19:AI19"/>
    <mergeCell ref="K27:Q27"/>
    <mergeCell ref="T27:Z27"/>
    <mergeCell ref="AC27:AI27"/>
    <mergeCell ref="AL23:AR23"/>
    <mergeCell ref="AL19:AR19"/>
    <mergeCell ref="AL27:AR27"/>
    <mergeCell ref="AT22:AV25"/>
    <mergeCell ref="AZ22:BD25"/>
    <mergeCell ref="BE22:BI25"/>
    <mergeCell ref="AT18:AV21"/>
    <mergeCell ref="AW18:AY21"/>
    <mergeCell ref="AW22:AY25"/>
    <mergeCell ref="AT14:AV17"/>
    <mergeCell ref="AW14:AY17"/>
    <mergeCell ref="AT30:AV33"/>
    <mergeCell ref="AT42:AV45"/>
    <mergeCell ref="AW42:AY45"/>
    <mergeCell ref="AZ42:BD45"/>
    <mergeCell ref="BE42:BI45"/>
    <mergeCell ref="AT38:AV41"/>
    <mergeCell ref="AZ38:BD41"/>
    <mergeCell ref="BE38:BI41"/>
    <mergeCell ref="AT34:AV37"/>
    <mergeCell ref="AW34:AY37"/>
    <mergeCell ref="AZ34:BD37"/>
    <mergeCell ref="BE34:BI37"/>
    <mergeCell ref="AW38:AY41"/>
    <mergeCell ref="AZ54:BD57"/>
    <mergeCell ref="BE54:BI57"/>
    <mergeCell ref="AT50:AV53"/>
    <mergeCell ref="AW50:AY53"/>
    <mergeCell ref="AZ50:BD53"/>
    <mergeCell ref="BE50:BI53"/>
    <mergeCell ref="AW54:AY57"/>
    <mergeCell ref="AT46:AV49"/>
    <mergeCell ref="AZ46:BD49"/>
    <mergeCell ref="BE46:BI49"/>
    <mergeCell ref="AT70:AV73"/>
    <mergeCell ref="AL71:AR71"/>
    <mergeCell ref="AZ70:BD73"/>
    <mergeCell ref="BU14:CC17"/>
    <mergeCell ref="CD14:CP17"/>
    <mergeCell ref="AZ18:BD21"/>
    <mergeCell ref="BE18:BI21"/>
    <mergeCell ref="BU18:CC21"/>
    <mergeCell ref="CD18:CP21"/>
    <mergeCell ref="BE70:BI73"/>
    <mergeCell ref="AT66:AV69"/>
    <mergeCell ref="AW66:AY69"/>
    <mergeCell ref="AZ66:BD69"/>
    <mergeCell ref="BE66:BI69"/>
    <mergeCell ref="AW70:AY73"/>
    <mergeCell ref="AT62:AV65"/>
    <mergeCell ref="AZ62:BD65"/>
    <mergeCell ref="BE62:BI65"/>
    <mergeCell ref="AT58:AV61"/>
    <mergeCell ref="AW58:AY61"/>
    <mergeCell ref="AZ58:BD61"/>
    <mergeCell ref="BE58:BI61"/>
    <mergeCell ref="AW62:AY65"/>
    <mergeCell ref="AT54:AV57"/>
    <mergeCell ref="BJ14:BO17"/>
    <mergeCell ref="BJ18:BO21"/>
    <mergeCell ref="BU22:CC25"/>
    <mergeCell ref="CD22:CP25"/>
    <mergeCell ref="AZ26:BD29"/>
    <mergeCell ref="BE26:BI29"/>
    <mergeCell ref="BU26:CC29"/>
    <mergeCell ref="CD26:CP29"/>
    <mergeCell ref="BJ22:BO25"/>
    <mergeCell ref="BJ26:BO29"/>
    <mergeCell ref="AZ14:BD17"/>
    <mergeCell ref="BE14:BI17"/>
    <mergeCell ref="BP14:BT17"/>
    <mergeCell ref="BP18:BT21"/>
    <mergeCell ref="BP22:BT25"/>
    <mergeCell ref="BP26:BT29"/>
  </mergeCells>
  <phoneticPr fontId="2"/>
  <dataValidations disablePrompts="1"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InputMessage="1" showErrorMessage="1" errorTitle="合計値" error="入力できません" sqref="AC15:AI15 AC67:AI67 AC63:AI63 AC19:AI19 AC23:AI23 AC27:AI27 AC31:AI31 AC35:AI35 AC39:AI39 AC43:AI43 AC47:AI47 AC51:AI51 AC55:AI55 AC59:AI59 AC71:AI71">
      <formula1>AND(AC15&gt;0,AC15&lt;0)</formula1>
    </dataValidation>
    <dataValidation imeMode="off" allowBlank="1" showInputMessage="1" showErrorMessage="1" sqref="F15:H15 F19:H19 F67:H67 F23:H23 F27:H27 F31:H31 F35:H35 F39:H39 F43:H43 F47:H47 F51:H51 F55:H55 F59:H59 F63:H63 F71:H71"/>
  </dataValidations>
  <printOptions horizontalCentered="1"/>
  <pageMargins left="0.70866141732283472" right="0.70866141732283472" top="0.74803149606299213" bottom="0.74803149606299213" header="0.31496062992125984" footer="0.31496062992125984"/>
  <pageSetup paperSize="12" scale="65" orientation="landscape" r:id="rId1"/>
  <headerFooter scaleWithDoc="0" alignWithMargins="0">
    <oddFooter>&amp;C&amp;"ＭＳ Ｐゴシック,太字"&amp;18 １３</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K74"/>
  <sheetViews>
    <sheetView showZeros="0" view="pageBreakPreview" zoomScale="70" zoomScaleNormal="75" zoomScaleSheetLayoutView="70" workbookViewId="0">
      <selection activeCell="BH13" sqref="BH13"/>
    </sheetView>
  </sheetViews>
  <sheetFormatPr defaultColWidth="9" defaultRowHeight="13.2"/>
  <cols>
    <col min="1" max="88" width="2.6640625" style="111" customWidth="1"/>
    <col min="89" max="89" width="2.21875" style="111" customWidth="1"/>
    <col min="90" max="96" width="2.6640625" style="111" customWidth="1"/>
    <col min="97" max="97" width="2.21875" style="111" customWidth="1"/>
    <col min="98" max="246" width="2.6640625" style="111" customWidth="1"/>
    <col min="247" max="16384" width="9" style="111"/>
  </cols>
  <sheetData>
    <row r="1" spans="1:89" ht="12" customHeight="1" thickBot="1"/>
    <row r="2" spans="1:89" ht="42" customHeight="1" thickTop="1" thickBot="1">
      <c r="A2" s="112" t="s">
        <v>41</v>
      </c>
      <c r="F2" s="1394">
        <f>表紙!$AG$17</f>
        <v>0</v>
      </c>
      <c r="G2" s="1360"/>
      <c r="H2" s="1360"/>
      <c r="I2" s="1360"/>
      <c r="J2" s="1360"/>
      <c r="K2" s="1360"/>
      <c r="L2" s="1360"/>
      <c r="M2" s="1360"/>
      <c r="N2" s="1361"/>
      <c r="S2" s="123" t="s">
        <v>164</v>
      </c>
      <c r="CB2" s="1341" t="s">
        <v>165</v>
      </c>
      <c r="CC2" s="1342"/>
      <c r="CD2" s="1342"/>
      <c r="CE2" s="1342"/>
      <c r="CF2" s="1342"/>
      <c r="CG2" s="1342"/>
      <c r="CH2" s="1342"/>
      <c r="CI2" s="1342"/>
      <c r="CJ2" s="1342"/>
      <c r="CK2" s="1343"/>
    </row>
    <row r="3" spans="1:89" ht="21" customHeight="1" thickTop="1">
      <c r="A3" s="112" t="s">
        <v>32</v>
      </c>
      <c r="F3" s="115"/>
      <c r="G3" s="1371">
        <f>表紙!$BL$2</f>
        <v>0</v>
      </c>
      <c r="H3" s="1371"/>
      <c r="I3" s="1371"/>
      <c r="J3" s="1371"/>
      <c r="K3" s="1371"/>
      <c r="L3" s="1371"/>
      <c r="M3" s="1371"/>
      <c r="N3" s="116"/>
    </row>
    <row r="4" spans="1:89" ht="3" customHeight="1">
      <c r="F4" s="115"/>
      <c r="G4" s="117"/>
      <c r="H4" s="117"/>
      <c r="I4" s="117"/>
      <c r="J4" s="117"/>
      <c r="K4" s="117"/>
      <c r="L4" s="117"/>
      <c r="M4" s="117"/>
      <c r="N4" s="116"/>
    </row>
    <row r="5" spans="1:89" s="229" customFormat="1" ht="13.5" customHeight="1" thickBot="1">
      <c r="F5" s="230"/>
      <c r="G5" s="120">
        <v>1</v>
      </c>
      <c r="H5" s="121"/>
      <c r="I5" s="121"/>
      <c r="J5" s="121"/>
      <c r="K5" s="121"/>
      <c r="L5" s="121"/>
      <c r="M5" s="120">
        <v>7</v>
      </c>
      <c r="N5" s="231"/>
    </row>
    <row r="7" spans="1:89" ht="30" customHeight="1">
      <c r="V7" s="238" t="s">
        <v>21</v>
      </c>
    </row>
    <row r="8" spans="1:89" ht="18.75" customHeight="1">
      <c r="A8" s="124" t="s">
        <v>31</v>
      </c>
      <c r="F8" s="125">
        <v>5</v>
      </c>
      <c r="G8" s="125">
        <v>1</v>
      </c>
      <c r="H8" s="149" t="s">
        <v>142</v>
      </c>
      <c r="I8" s="125"/>
      <c r="J8" s="125">
        <v>1</v>
      </c>
      <c r="K8" s="125">
        <v>5</v>
      </c>
      <c r="L8" s="125"/>
      <c r="M8" s="125">
        <v>1</v>
      </c>
    </row>
    <row r="9" spans="1:89" ht="3" customHeight="1">
      <c r="F9" s="128"/>
      <c r="G9" s="128"/>
      <c r="H9" s="128"/>
      <c r="J9" s="128"/>
      <c r="K9" s="128"/>
      <c r="M9" s="128"/>
    </row>
    <row r="10" spans="1:89" s="290" customFormat="1" ht="14.25" customHeight="1" thickBot="1">
      <c r="F10" s="130">
        <v>8</v>
      </c>
      <c r="G10" s="130"/>
      <c r="H10" s="130">
        <v>10</v>
      </c>
      <c r="I10" s="130"/>
      <c r="J10" s="130">
        <v>11</v>
      </c>
      <c r="K10" s="130">
        <v>12</v>
      </c>
      <c r="L10" s="130"/>
      <c r="M10" s="130">
        <v>13</v>
      </c>
    </row>
    <row r="11" spans="1:89" s="138" customFormat="1" ht="24" customHeight="1">
      <c r="A11" s="1649"/>
      <c r="B11" s="1650"/>
      <c r="C11" s="1650"/>
      <c r="D11" s="1651"/>
      <c r="E11" s="1353" t="s">
        <v>30</v>
      </c>
      <c r="F11" s="1354"/>
      <c r="G11" s="1354"/>
      <c r="H11" s="1354"/>
      <c r="I11" s="1355"/>
      <c r="J11" s="1359" t="s">
        <v>29</v>
      </c>
      <c r="K11" s="1354"/>
      <c r="L11" s="1354"/>
      <c r="M11" s="1354"/>
      <c r="N11" s="1354"/>
      <c r="O11" s="1354"/>
      <c r="P11" s="1354"/>
      <c r="Q11" s="1354"/>
      <c r="R11" s="1354"/>
      <c r="S11" s="1354"/>
      <c r="T11" s="1354"/>
      <c r="U11" s="1354"/>
      <c r="V11" s="1354"/>
      <c r="W11" s="1354"/>
      <c r="X11" s="1355"/>
      <c r="Y11" s="1359" t="s">
        <v>50</v>
      </c>
      <c r="Z11" s="1354"/>
      <c r="AA11" s="1355"/>
      <c r="AB11" s="1359" t="s">
        <v>27</v>
      </c>
      <c r="AC11" s="1354"/>
      <c r="AD11" s="1354"/>
      <c r="AE11" s="1355"/>
      <c r="AF11" s="1359" t="s">
        <v>384</v>
      </c>
      <c r="AG11" s="1354"/>
      <c r="AH11" s="1354"/>
      <c r="AI11" s="1355"/>
      <c r="AJ11" s="1359" t="s">
        <v>28</v>
      </c>
      <c r="AK11" s="1354"/>
      <c r="AL11" s="1354"/>
      <c r="AM11" s="1355"/>
      <c r="AN11" s="1595" t="s">
        <v>592</v>
      </c>
      <c r="AO11" s="1596"/>
      <c r="AP11" s="1596"/>
      <c r="AQ11" s="1596"/>
      <c r="AR11" s="1596"/>
      <c r="AS11" s="1596"/>
      <c r="AT11" s="1596"/>
      <c r="AU11" s="1596"/>
      <c r="AV11" s="1596"/>
      <c r="AW11" s="1596"/>
      <c r="AX11" s="1596"/>
      <c r="AY11" s="1596"/>
      <c r="AZ11" s="1596"/>
      <c r="BA11" s="1596"/>
      <c r="BB11" s="1596"/>
      <c r="BC11" s="1596"/>
      <c r="BD11" s="1596"/>
      <c r="BE11" s="1596"/>
      <c r="BF11" s="1596"/>
      <c r="BG11" s="1596"/>
      <c r="BH11" s="1596"/>
      <c r="BI11" s="1596"/>
      <c r="BJ11" s="1596"/>
      <c r="BK11" s="1596"/>
      <c r="BL11" s="1596"/>
      <c r="BM11" s="1596"/>
      <c r="BN11" s="1596"/>
      <c r="BO11" s="1596"/>
      <c r="BP11" s="1596"/>
      <c r="BQ11" s="1596"/>
      <c r="BR11" s="1596"/>
      <c r="BS11" s="1596"/>
      <c r="BT11" s="1596"/>
      <c r="BU11" s="1596"/>
      <c r="BV11" s="1596"/>
      <c r="BW11" s="1596"/>
      <c r="BX11" s="1596"/>
      <c r="BY11" s="1596"/>
      <c r="BZ11" s="1596"/>
      <c r="CA11" s="1596"/>
      <c r="CB11" s="1596"/>
      <c r="CC11" s="1596"/>
      <c r="CD11" s="1596"/>
      <c r="CE11" s="1596"/>
      <c r="CF11" s="1596"/>
      <c r="CG11" s="1596"/>
      <c r="CH11" s="1596"/>
      <c r="CI11" s="1596"/>
      <c r="CJ11" s="1596"/>
      <c r="CK11" s="1684"/>
    </row>
    <row r="12" spans="1:89" s="138" customFormat="1" ht="33" customHeight="1">
      <c r="A12" s="1652"/>
      <c r="B12" s="1653"/>
      <c r="C12" s="1653"/>
      <c r="D12" s="1654"/>
      <c r="E12" s="1658"/>
      <c r="F12" s="1542"/>
      <c r="G12" s="1542"/>
      <c r="H12" s="1542"/>
      <c r="I12" s="1641"/>
      <c r="J12" s="1640"/>
      <c r="K12" s="1542"/>
      <c r="L12" s="1542"/>
      <c r="M12" s="1542"/>
      <c r="N12" s="1542"/>
      <c r="O12" s="1542"/>
      <c r="P12" s="1542"/>
      <c r="Q12" s="1542"/>
      <c r="R12" s="1542"/>
      <c r="S12" s="1542"/>
      <c r="T12" s="1542"/>
      <c r="U12" s="1542"/>
      <c r="V12" s="1542"/>
      <c r="W12" s="1542"/>
      <c r="X12" s="1641"/>
      <c r="Y12" s="1640"/>
      <c r="Z12" s="1542"/>
      <c r="AA12" s="1641"/>
      <c r="AB12" s="1640"/>
      <c r="AC12" s="1542"/>
      <c r="AD12" s="1542"/>
      <c r="AE12" s="1641"/>
      <c r="AF12" s="1640"/>
      <c r="AG12" s="1542"/>
      <c r="AH12" s="1542"/>
      <c r="AI12" s="1641"/>
      <c r="AJ12" s="1640"/>
      <c r="AK12" s="1542"/>
      <c r="AL12" s="1542"/>
      <c r="AM12" s="1641"/>
      <c r="AN12" s="1625" t="s">
        <v>35</v>
      </c>
      <c r="AO12" s="1591"/>
      <c r="AP12" s="1591"/>
      <c r="AQ12" s="1591"/>
      <c r="AR12" s="1591"/>
      <c r="AS12" s="1591"/>
      <c r="AT12" s="1591"/>
      <c r="AU12" s="1591"/>
      <c r="AV12" s="1591"/>
      <c r="AW12" s="1592"/>
      <c r="AX12" s="1625" t="s">
        <v>121</v>
      </c>
      <c r="AY12" s="1591"/>
      <c r="AZ12" s="1591"/>
      <c r="BA12" s="1591"/>
      <c r="BB12" s="1591"/>
      <c r="BC12" s="1591"/>
      <c r="BD12" s="1591"/>
      <c r="BE12" s="1591"/>
      <c r="BF12" s="1591"/>
      <c r="BG12" s="1592"/>
      <c r="BH12" s="1625" t="s">
        <v>593</v>
      </c>
      <c r="BI12" s="1591"/>
      <c r="BJ12" s="1591"/>
      <c r="BK12" s="1591"/>
      <c r="BL12" s="1591"/>
      <c r="BM12" s="1591"/>
      <c r="BN12" s="1591"/>
      <c r="BO12" s="1591"/>
      <c r="BP12" s="1591"/>
      <c r="BQ12" s="1592"/>
      <c r="BR12" s="1625" t="s">
        <v>37</v>
      </c>
      <c r="BS12" s="1591"/>
      <c r="BT12" s="1591"/>
      <c r="BU12" s="1591"/>
      <c r="BV12" s="1591"/>
      <c r="BW12" s="1591"/>
      <c r="BX12" s="1591"/>
      <c r="BY12" s="1591"/>
      <c r="BZ12" s="1591"/>
      <c r="CA12" s="1592"/>
      <c r="CB12" s="1625" t="s">
        <v>104</v>
      </c>
      <c r="CC12" s="1591"/>
      <c r="CD12" s="1591"/>
      <c r="CE12" s="1591"/>
      <c r="CF12" s="1591"/>
      <c r="CG12" s="1591"/>
      <c r="CH12" s="1591"/>
      <c r="CI12" s="1591"/>
      <c r="CJ12" s="1591"/>
      <c r="CK12" s="1683"/>
    </row>
    <row r="13" spans="1:89" s="138" customFormat="1" ht="24" customHeight="1">
      <c r="A13" s="1655"/>
      <c r="B13" s="1656"/>
      <c r="C13" s="1656"/>
      <c r="D13" s="1657"/>
      <c r="E13" s="1356"/>
      <c r="F13" s="1357"/>
      <c r="G13" s="1357"/>
      <c r="H13" s="1357"/>
      <c r="I13" s="1358"/>
      <c r="J13" s="1626"/>
      <c r="K13" s="1593"/>
      <c r="L13" s="1593"/>
      <c r="M13" s="1593"/>
      <c r="N13" s="1593"/>
      <c r="O13" s="1593"/>
      <c r="P13" s="1593"/>
      <c r="Q13" s="1593"/>
      <c r="R13" s="1593"/>
      <c r="S13" s="1593"/>
      <c r="T13" s="1593"/>
      <c r="U13" s="1593"/>
      <c r="V13" s="1593"/>
      <c r="W13" s="1593"/>
      <c r="X13" s="1594"/>
      <c r="Y13" s="1677"/>
      <c r="Z13" s="1357"/>
      <c r="AA13" s="1358"/>
      <c r="AB13" s="1677"/>
      <c r="AC13" s="1357"/>
      <c r="AD13" s="1357"/>
      <c r="AE13" s="1358"/>
      <c r="AF13" s="1677"/>
      <c r="AG13" s="1357"/>
      <c r="AH13" s="1357"/>
      <c r="AI13" s="1358"/>
      <c r="AJ13" s="1677"/>
      <c r="AK13" s="1357"/>
      <c r="AL13" s="1357"/>
      <c r="AM13" s="1358"/>
      <c r="AN13" s="240"/>
      <c r="AO13" s="139"/>
      <c r="AP13" s="139"/>
      <c r="AQ13" s="139"/>
      <c r="AR13" s="139"/>
      <c r="AS13" s="139"/>
      <c r="AT13" s="139"/>
      <c r="AU13" s="139"/>
      <c r="AV13" s="139" t="s">
        <v>51</v>
      </c>
      <c r="AW13" s="140"/>
      <c r="AX13" s="240"/>
      <c r="AY13" s="139"/>
      <c r="AZ13" s="139"/>
      <c r="BA13" s="139"/>
      <c r="BB13" s="139"/>
      <c r="BC13" s="139"/>
      <c r="BD13" s="139"/>
      <c r="BE13" s="139"/>
      <c r="BF13" s="139" t="s">
        <v>52</v>
      </c>
      <c r="BG13" s="140"/>
      <c r="BH13" s="240"/>
      <c r="BI13" s="139"/>
      <c r="BJ13" s="139"/>
      <c r="BK13" s="139"/>
      <c r="BL13" s="139"/>
      <c r="BM13" s="139"/>
      <c r="BN13" s="139"/>
      <c r="BO13" s="139"/>
      <c r="BP13" s="139" t="s">
        <v>53</v>
      </c>
      <c r="BQ13" s="140"/>
      <c r="BR13" s="240"/>
      <c r="BS13" s="139"/>
      <c r="BT13" s="139"/>
      <c r="BU13" s="139"/>
      <c r="BV13" s="139"/>
      <c r="BW13" s="139"/>
      <c r="BX13" s="139"/>
      <c r="BY13" s="139"/>
      <c r="BZ13" s="241" t="s">
        <v>54</v>
      </c>
      <c r="CA13" s="140"/>
      <c r="CB13" s="240"/>
      <c r="CC13" s="139"/>
      <c r="CD13" s="139"/>
      <c r="CE13" s="139"/>
      <c r="CF13" s="139"/>
      <c r="CG13" s="139"/>
      <c r="CH13" s="139"/>
      <c r="CI13" s="139"/>
      <c r="CJ13" s="139"/>
      <c r="CK13" s="242"/>
    </row>
    <row r="14" spans="1:89" s="138" customFormat="1" ht="11.25" customHeight="1">
      <c r="A14" s="141"/>
      <c r="B14" s="142"/>
      <c r="C14" s="142"/>
      <c r="D14" s="142"/>
      <c r="E14" s="243"/>
      <c r="F14" s="142"/>
      <c r="G14" s="142"/>
      <c r="H14" s="142"/>
      <c r="I14" s="573"/>
      <c r="J14" s="1574" t="s">
        <v>151</v>
      </c>
      <c r="K14" s="1574"/>
      <c r="L14" s="1574"/>
      <c r="M14" s="1574"/>
      <c r="N14" s="1574"/>
      <c r="O14" s="1574"/>
      <c r="P14" s="1574"/>
      <c r="Q14" s="1574"/>
      <c r="R14" s="1574"/>
      <c r="S14" s="1574"/>
      <c r="T14" s="1574"/>
      <c r="U14" s="1574"/>
      <c r="V14" s="1574"/>
      <c r="W14" s="1574"/>
      <c r="X14" s="1574"/>
      <c r="Y14" s="563"/>
      <c r="Z14" s="142"/>
      <c r="AA14" s="143"/>
      <c r="AB14" s="141"/>
      <c r="AC14" s="142"/>
      <c r="AD14" s="142"/>
      <c r="AE14" s="143"/>
      <c r="AF14" s="141"/>
      <c r="AG14" s="142"/>
      <c r="AH14" s="142"/>
      <c r="AI14" s="143"/>
      <c r="AJ14" s="141"/>
      <c r="AK14" s="142"/>
      <c r="AL14" s="142"/>
      <c r="AM14" s="143"/>
      <c r="AN14" s="141"/>
      <c r="AO14" s="142"/>
      <c r="AP14" s="142"/>
      <c r="AQ14" s="142"/>
      <c r="AR14" s="142"/>
      <c r="AS14" s="142"/>
      <c r="AT14" s="142"/>
      <c r="AU14" s="142"/>
      <c r="AV14" s="142"/>
      <c r="AW14" s="143"/>
      <c r="AX14" s="141"/>
      <c r="AY14" s="142"/>
      <c r="AZ14" s="142"/>
      <c r="BA14" s="142"/>
      <c r="BB14" s="142"/>
      <c r="BC14" s="142"/>
      <c r="BD14" s="142"/>
      <c r="BE14" s="142"/>
      <c r="BF14" s="142"/>
      <c r="BG14" s="143"/>
      <c r="BH14" s="141"/>
      <c r="BI14" s="142"/>
      <c r="BJ14" s="142"/>
      <c r="BK14" s="142"/>
      <c r="BL14" s="142"/>
      <c r="BM14" s="142"/>
      <c r="BN14" s="142"/>
      <c r="BO14" s="142"/>
      <c r="BP14" s="142"/>
      <c r="BQ14" s="143"/>
      <c r="BR14" s="141"/>
      <c r="BS14" s="142"/>
      <c r="BT14" s="142"/>
      <c r="BU14" s="142"/>
      <c r="BV14" s="142"/>
      <c r="BW14" s="142"/>
      <c r="BX14" s="142"/>
      <c r="BY14" s="142"/>
      <c r="BZ14" s="142"/>
      <c r="CA14" s="143"/>
      <c r="CB14" s="141"/>
      <c r="CC14" s="142"/>
      <c r="CD14" s="142"/>
      <c r="CE14" s="142"/>
      <c r="CF14" s="142"/>
      <c r="CG14" s="142"/>
      <c r="CH14" s="142"/>
      <c r="CI14" s="142"/>
      <c r="CJ14" s="142"/>
      <c r="CK14" s="144"/>
    </row>
    <row r="15" spans="1:89" s="158" customFormat="1" ht="18" customHeight="1">
      <c r="A15" s="244"/>
      <c r="B15" s="149" t="s">
        <v>142</v>
      </c>
      <c r="C15" s="150">
        <v>1</v>
      </c>
      <c r="D15" s="155"/>
      <c r="E15" s="239"/>
      <c r="F15" s="1659" t="s">
        <v>138</v>
      </c>
      <c r="G15" s="1660"/>
      <c r="H15" s="1661"/>
      <c r="I15" s="558"/>
      <c r="J15" s="1574"/>
      <c r="K15" s="1574"/>
      <c r="L15" s="1574"/>
      <c r="M15" s="1574"/>
      <c r="N15" s="1574"/>
      <c r="O15" s="1574"/>
      <c r="P15" s="1574"/>
      <c r="Q15" s="1574"/>
      <c r="R15" s="1574"/>
      <c r="S15" s="1574"/>
      <c r="T15" s="1574"/>
      <c r="U15" s="1574"/>
      <c r="V15" s="1574"/>
      <c r="W15" s="1574"/>
      <c r="X15" s="1574"/>
      <c r="Y15" s="564"/>
      <c r="Z15" s="107" t="s">
        <v>139</v>
      </c>
      <c r="AA15" s="157"/>
      <c r="AB15" s="244"/>
      <c r="AC15" s="1373" t="s">
        <v>139</v>
      </c>
      <c r="AD15" s="1374"/>
      <c r="AE15" s="157"/>
      <c r="AF15" s="244"/>
      <c r="AG15" s="1373" t="s">
        <v>137</v>
      </c>
      <c r="AH15" s="1374"/>
      <c r="AI15" s="157"/>
      <c r="AJ15" s="244"/>
      <c r="AK15" s="1373" t="s">
        <v>137</v>
      </c>
      <c r="AL15" s="1374"/>
      <c r="AM15" s="157"/>
      <c r="AN15" s="244"/>
      <c r="AO15" s="1569"/>
      <c r="AP15" s="1570"/>
      <c r="AQ15" s="1570"/>
      <c r="AR15" s="1570"/>
      <c r="AS15" s="1570"/>
      <c r="AT15" s="1570"/>
      <c r="AU15" s="1570"/>
      <c r="AV15" s="1571"/>
      <c r="AW15" s="157"/>
      <c r="AX15" s="244"/>
      <c r="AY15" s="1569" t="s">
        <v>139</v>
      </c>
      <c r="AZ15" s="1570"/>
      <c r="BA15" s="1570"/>
      <c r="BB15" s="1570"/>
      <c r="BC15" s="1570"/>
      <c r="BD15" s="1570"/>
      <c r="BE15" s="1570"/>
      <c r="BF15" s="1571"/>
      <c r="BG15" s="157"/>
      <c r="BH15" s="244"/>
      <c r="BI15" s="1569" t="s">
        <v>139</v>
      </c>
      <c r="BJ15" s="1570"/>
      <c r="BK15" s="1570"/>
      <c r="BL15" s="1570"/>
      <c r="BM15" s="1570"/>
      <c r="BN15" s="1570"/>
      <c r="BO15" s="1570"/>
      <c r="BP15" s="1571"/>
      <c r="BQ15" s="157"/>
      <c r="BR15" s="244"/>
      <c r="BS15" s="1627">
        <f>SUM(AO15,AY15,BI15)</f>
        <v>0</v>
      </c>
      <c r="BT15" s="1627"/>
      <c r="BU15" s="1627"/>
      <c r="BV15" s="1627"/>
      <c r="BW15" s="1627"/>
      <c r="BX15" s="1627"/>
      <c r="BY15" s="1627"/>
      <c r="BZ15" s="1627"/>
      <c r="CA15" s="157"/>
      <c r="CB15" s="244"/>
      <c r="CC15" s="1569" t="s">
        <v>139</v>
      </c>
      <c r="CD15" s="1570"/>
      <c r="CE15" s="1570"/>
      <c r="CF15" s="1570"/>
      <c r="CG15" s="1570"/>
      <c r="CH15" s="1570"/>
      <c r="CI15" s="1570"/>
      <c r="CJ15" s="1571"/>
      <c r="CK15" s="153"/>
    </row>
    <row r="16" spans="1:89" s="138" customFormat="1" ht="3" customHeight="1">
      <c r="A16" s="146"/>
      <c r="B16" s="128"/>
      <c r="C16" s="128"/>
      <c r="D16" s="129"/>
      <c r="E16" s="247"/>
      <c r="F16" s="128"/>
      <c r="G16" s="128"/>
      <c r="H16" s="128"/>
      <c r="I16" s="559"/>
      <c r="J16" s="1574"/>
      <c r="K16" s="1574"/>
      <c r="L16" s="1574"/>
      <c r="M16" s="1574"/>
      <c r="N16" s="1574"/>
      <c r="O16" s="1574"/>
      <c r="P16" s="1574"/>
      <c r="Q16" s="1574"/>
      <c r="R16" s="1574"/>
      <c r="S16" s="1574"/>
      <c r="T16" s="1574"/>
      <c r="U16" s="1574"/>
      <c r="V16" s="1574"/>
      <c r="W16" s="1574"/>
      <c r="X16" s="1574"/>
      <c r="Y16" s="565"/>
      <c r="Z16" s="128"/>
      <c r="AA16" s="147"/>
      <c r="AB16" s="146"/>
      <c r="AC16" s="128"/>
      <c r="AD16" s="128"/>
      <c r="AE16" s="147"/>
      <c r="AF16" s="146"/>
      <c r="AG16" s="128"/>
      <c r="AH16" s="128"/>
      <c r="AI16" s="147"/>
      <c r="AJ16" s="146"/>
      <c r="AK16" s="128"/>
      <c r="AL16" s="128"/>
      <c r="AM16" s="147"/>
      <c r="AN16" s="146"/>
      <c r="AO16" s="128"/>
      <c r="AP16" s="160"/>
      <c r="AQ16" s="161"/>
      <c r="AR16" s="128"/>
      <c r="AS16" s="160"/>
      <c r="AT16" s="161"/>
      <c r="AU16" s="128"/>
      <c r="AV16" s="128"/>
      <c r="AW16" s="147"/>
      <c r="AX16" s="146"/>
      <c r="AY16" s="128"/>
      <c r="AZ16" s="160"/>
      <c r="BA16" s="161"/>
      <c r="BB16" s="128"/>
      <c r="BC16" s="160"/>
      <c r="BD16" s="161"/>
      <c r="BE16" s="128"/>
      <c r="BF16" s="128"/>
      <c r="BG16" s="147"/>
      <c r="BH16" s="146"/>
      <c r="BI16" s="128"/>
      <c r="BJ16" s="160"/>
      <c r="BK16" s="161"/>
      <c r="BL16" s="128"/>
      <c r="BM16" s="160"/>
      <c r="BN16" s="161"/>
      <c r="BO16" s="128"/>
      <c r="BP16" s="128"/>
      <c r="BQ16" s="147"/>
      <c r="BR16" s="146"/>
      <c r="BS16" s="128"/>
      <c r="BT16" s="160"/>
      <c r="BU16" s="161"/>
      <c r="BV16" s="128"/>
      <c r="BW16" s="160"/>
      <c r="BX16" s="161"/>
      <c r="BY16" s="128"/>
      <c r="BZ16" s="128"/>
      <c r="CA16" s="147"/>
      <c r="CB16" s="146"/>
      <c r="CC16" s="128"/>
      <c r="CD16" s="160"/>
      <c r="CE16" s="161"/>
      <c r="CF16" s="128"/>
      <c r="CG16" s="160"/>
      <c r="CH16" s="161"/>
      <c r="CI16" s="128"/>
      <c r="CJ16" s="128"/>
      <c r="CK16" s="159"/>
    </row>
    <row r="17" spans="1:89" s="297" customFormat="1" ht="13.5" customHeight="1">
      <c r="A17" s="326"/>
      <c r="B17" s="292">
        <v>14</v>
      </c>
      <c r="C17" s="292">
        <v>15</v>
      </c>
      <c r="D17" s="322"/>
      <c r="E17" s="327"/>
      <c r="F17" s="292">
        <v>16</v>
      </c>
      <c r="G17" s="293"/>
      <c r="H17" s="292">
        <v>18</v>
      </c>
      <c r="I17" s="577"/>
      <c r="J17" s="1755"/>
      <c r="K17" s="1755"/>
      <c r="L17" s="1755"/>
      <c r="M17" s="1755"/>
      <c r="N17" s="1755"/>
      <c r="O17" s="1755"/>
      <c r="P17" s="1755"/>
      <c r="Q17" s="1755"/>
      <c r="R17" s="1755"/>
      <c r="S17" s="1755"/>
      <c r="T17" s="1755"/>
      <c r="U17" s="1755"/>
      <c r="V17" s="1755"/>
      <c r="W17" s="1755"/>
      <c r="X17" s="1755"/>
      <c r="Y17" s="576"/>
      <c r="Z17" s="292">
        <v>19</v>
      </c>
      <c r="AA17" s="328"/>
      <c r="AB17" s="326"/>
      <c r="AC17" s="292">
        <v>21</v>
      </c>
      <c r="AD17" s="292">
        <v>22</v>
      </c>
      <c r="AE17" s="295"/>
      <c r="AF17" s="291"/>
      <c r="AG17" s="292">
        <v>24</v>
      </c>
      <c r="AH17" s="292">
        <v>25</v>
      </c>
      <c r="AI17" s="295"/>
      <c r="AJ17" s="291"/>
      <c r="AK17" s="292">
        <v>27</v>
      </c>
      <c r="AL17" s="292">
        <v>28</v>
      </c>
      <c r="AM17" s="295"/>
      <c r="AN17" s="291"/>
      <c r="AO17" s="292">
        <v>30</v>
      </c>
      <c r="AP17" s="293"/>
      <c r="AQ17" s="293"/>
      <c r="AR17" s="293"/>
      <c r="AS17" s="293"/>
      <c r="AT17" s="293"/>
      <c r="AU17" s="293"/>
      <c r="AV17" s="292">
        <v>37</v>
      </c>
      <c r="AW17" s="295"/>
      <c r="AX17" s="291"/>
      <c r="AY17" s="292">
        <v>39</v>
      </c>
      <c r="AZ17" s="293"/>
      <c r="BA17" s="293"/>
      <c r="BB17" s="293"/>
      <c r="BC17" s="293"/>
      <c r="BD17" s="293"/>
      <c r="BE17" s="293"/>
      <c r="BF17" s="292">
        <v>46</v>
      </c>
      <c r="BG17" s="295"/>
      <c r="BH17" s="291"/>
      <c r="BI17" s="292">
        <v>48</v>
      </c>
      <c r="BJ17" s="293"/>
      <c r="BK17" s="293"/>
      <c r="BL17" s="293"/>
      <c r="BM17" s="293"/>
      <c r="BN17" s="293"/>
      <c r="BO17" s="293"/>
      <c r="BP17" s="292">
        <v>55</v>
      </c>
      <c r="BQ17" s="295"/>
      <c r="BR17" s="291"/>
      <c r="BS17" s="292">
        <v>57</v>
      </c>
      <c r="BT17" s="293"/>
      <c r="BU17" s="293"/>
      <c r="BV17" s="293"/>
      <c r="BW17" s="293"/>
      <c r="BX17" s="293"/>
      <c r="BY17" s="293"/>
      <c r="BZ17" s="292">
        <v>64</v>
      </c>
      <c r="CA17" s="295"/>
      <c r="CB17" s="291"/>
      <c r="CC17" s="292">
        <v>66</v>
      </c>
      <c r="CD17" s="293"/>
      <c r="CE17" s="293"/>
      <c r="CF17" s="293"/>
      <c r="CG17" s="293"/>
      <c r="CH17" s="293"/>
      <c r="CI17" s="293"/>
      <c r="CJ17" s="292">
        <v>73</v>
      </c>
      <c r="CK17" s="329"/>
    </row>
    <row r="18" spans="1:89" s="138" customFormat="1" ht="11.25" customHeight="1">
      <c r="A18" s="330"/>
      <c r="B18" s="129"/>
      <c r="C18" s="129"/>
      <c r="D18" s="331"/>
      <c r="E18" s="332"/>
      <c r="F18" s="129"/>
      <c r="G18" s="129"/>
      <c r="H18" s="129"/>
      <c r="I18" s="578"/>
      <c r="J18" s="1754" t="s">
        <v>151</v>
      </c>
      <c r="K18" s="1754"/>
      <c r="L18" s="1754"/>
      <c r="M18" s="1754"/>
      <c r="N18" s="1754"/>
      <c r="O18" s="1754"/>
      <c r="P18" s="1754"/>
      <c r="Q18" s="1754"/>
      <c r="R18" s="1754"/>
      <c r="S18" s="1754"/>
      <c r="T18" s="1754"/>
      <c r="U18" s="1754"/>
      <c r="V18" s="1754"/>
      <c r="W18" s="1754"/>
      <c r="X18" s="1754"/>
      <c r="Y18" s="574"/>
      <c r="Z18" s="129"/>
      <c r="AA18" s="333"/>
      <c r="AB18" s="330"/>
      <c r="AC18" s="129"/>
      <c r="AD18" s="129"/>
      <c r="AE18" s="147"/>
      <c r="AF18" s="146"/>
      <c r="AG18" s="129"/>
      <c r="AH18" s="129"/>
      <c r="AI18" s="147"/>
      <c r="AJ18" s="146"/>
      <c r="AK18" s="129"/>
      <c r="AL18" s="129"/>
      <c r="AM18" s="147"/>
      <c r="AN18" s="146"/>
      <c r="AO18" s="129"/>
      <c r="AP18" s="129"/>
      <c r="AQ18" s="129"/>
      <c r="AR18" s="129"/>
      <c r="AS18" s="129"/>
      <c r="AT18" s="129"/>
      <c r="AU18" s="129"/>
      <c r="AV18" s="129"/>
      <c r="AW18" s="147"/>
      <c r="AX18" s="146"/>
      <c r="AY18" s="129"/>
      <c r="AZ18" s="129"/>
      <c r="BA18" s="129"/>
      <c r="BB18" s="129"/>
      <c r="BC18" s="129"/>
      <c r="BD18" s="129"/>
      <c r="BE18" s="129"/>
      <c r="BF18" s="129"/>
      <c r="BG18" s="147"/>
      <c r="BH18" s="146"/>
      <c r="BI18" s="129"/>
      <c r="BJ18" s="129"/>
      <c r="BK18" s="129"/>
      <c r="BL18" s="129"/>
      <c r="BM18" s="129"/>
      <c r="BN18" s="129"/>
      <c r="BO18" s="129"/>
      <c r="BP18" s="129"/>
      <c r="BQ18" s="147"/>
      <c r="BR18" s="146"/>
      <c r="BS18" s="129"/>
      <c r="BT18" s="129"/>
      <c r="BU18" s="129"/>
      <c r="BV18" s="129"/>
      <c r="BW18" s="129"/>
      <c r="BX18" s="129"/>
      <c r="BY18" s="129"/>
      <c r="BZ18" s="129"/>
      <c r="CA18" s="147"/>
      <c r="CB18" s="146"/>
      <c r="CC18" s="129"/>
      <c r="CD18" s="129"/>
      <c r="CE18" s="129"/>
      <c r="CF18" s="129"/>
      <c r="CG18" s="129"/>
      <c r="CH18" s="129"/>
      <c r="CI18" s="129"/>
      <c r="CJ18" s="129"/>
      <c r="CK18" s="334"/>
    </row>
    <row r="19" spans="1:89" s="158" customFormat="1" ht="18.75" customHeight="1">
      <c r="A19" s="244"/>
      <c r="B19" s="149" t="s">
        <v>142</v>
      </c>
      <c r="C19" s="150">
        <v>1</v>
      </c>
      <c r="D19" s="155"/>
      <c r="E19" s="239"/>
      <c r="F19" s="1659" t="s">
        <v>139</v>
      </c>
      <c r="G19" s="1660"/>
      <c r="H19" s="1661"/>
      <c r="I19" s="558"/>
      <c r="J19" s="1574"/>
      <c r="K19" s="1574"/>
      <c r="L19" s="1574"/>
      <c r="M19" s="1574"/>
      <c r="N19" s="1574"/>
      <c r="O19" s="1574"/>
      <c r="P19" s="1574"/>
      <c r="Q19" s="1574"/>
      <c r="R19" s="1574"/>
      <c r="S19" s="1574"/>
      <c r="T19" s="1574"/>
      <c r="U19" s="1574"/>
      <c r="V19" s="1574"/>
      <c r="W19" s="1574"/>
      <c r="X19" s="1574"/>
      <c r="Y19" s="564"/>
      <c r="Z19" s="107"/>
      <c r="AA19" s="157"/>
      <c r="AB19" s="244"/>
      <c r="AC19" s="1373" t="s">
        <v>139</v>
      </c>
      <c r="AD19" s="1374"/>
      <c r="AE19" s="157"/>
      <c r="AF19" s="244"/>
      <c r="AG19" s="1373" t="s">
        <v>137</v>
      </c>
      <c r="AH19" s="1374"/>
      <c r="AI19" s="157"/>
      <c r="AJ19" s="244"/>
      <c r="AK19" s="1373" t="s">
        <v>137</v>
      </c>
      <c r="AL19" s="1374"/>
      <c r="AM19" s="157"/>
      <c r="AN19" s="244"/>
      <c r="AO19" s="1569" t="s">
        <v>139</v>
      </c>
      <c r="AP19" s="1570"/>
      <c r="AQ19" s="1570"/>
      <c r="AR19" s="1570"/>
      <c r="AS19" s="1570"/>
      <c r="AT19" s="1570"/>
      <c r="AU19" s="1570"/>
      <c r="AV19" s="1571"/>
      <c r="AW19" s="157"/>
      <c r="AX19" s="244"/>
      <c r="AY19" s="1569" t="s">
        <v>139</v>
      </c>
      <c r="AZ19" s="1570"/>
      <c r="BA19" s="1570"/>
      <c r="BB19" s="1570"/>
      <c r="BC19" s="1570"/>
      <c r="BD19" s="1570"/>
      <c r="BE19" s="1570"/>
      <c r="BF19" s="1571"/>
      <c r="BG19" s="157"/>
      <c r="BH19" s="244"/>
      <c r="BI19" s="1569" t="s">
        <v>139</v>
      </c>
      <c r="BJ19" s="1570"/>
      <c r="BK19" s="1570"/>
      <c r="BL19" s="1570"/>
      <c r="BM19" s="1570"/>
      <c r="BN19" s="1570"/>
      <c r="BO19" s="1570"/>
      <c r="BP19" s="1571"/>
      <c r="BQ19" s="157"/>
      <c r="BR19" s="244"/>
      <c r="BS19" s="1627">
        <f>SUM(AO19,AY19,BI19)</f>
        <v>0</v>
      </c>
      <c r="BT19" s="1627"/>
      <c r="BU19" s="1627"/>
      <c r="BV19" s="1627"/>
      <c r="BW19" s="1627"/>
      <c r="BX19" s="1627"/>
      <c r="BY19" s="1627"/>
      <c r="BZ19" s="1627"/>
      <c r="CA19" s="157"/>
      <c r="CB19" s="244"/>
      <c r="CC19" s="1569" t="s">
        <v>139</v>
      </c>
      <c r="CD19" s="1570"/>
      <c r="CE19" s="1570"/>
      <c r="CF19" s="1570"/>
      <c r="CG19" s="1570"/>
      <c r="CH19" s="1570"/>
      <c r="CI19" s="1570"/>
      <c r="CJ19" s="1571"/>
      <c r="CK19" s="153"/>
    </row>
    <row r="20" spans="1:89" s="138" customFormat="1" ht="3" customHeight="1">
      <c r="A20" s="146"/>
      <c r="B20" s="298"/>
      <c r="C20" s="298"/>
      <c r="D20" s="129"/>
      <c r="E20" s="247"/>
      <c r="F20" s="128"/>
      <c r="G20" s="128"/>
      <c r="H20" s="128"/>
      <c r="I20" s="559"/>
      <c r="J20" s="1574"/>
      <c r="K20" s="1574"/>
      <c r="L20" s="1574"/>
      <c r="M20" s="1574"/>
      <c r="N20" s="1574"/>
      <c r="O20" s="1574"/>
      <c r="P20" s="1574"/>
      <c r="Q20" s="1574"/>
      <c r="R20" s="1574"/>
      <c r="S20" s="1574"/>
      <c r="T20" s="1574"/>
      <c r="U20" s="1574"/>
      <c r="V20" s="1574"/>
      <c r="W20" s="1574"/>
      <c r="X20" s="1574"/>
      <c r="Y20" s="565"/>
      <c r="Z20" s="128"/>
      <c r="AA20" s="147"/>
      <c r="AB20" s="146"/>
      <c r="AC20" s="128"/>
      <c r="AD20" s="128"/>
      <c r="AE20" s="147"/>
      <c r="AF20" s="146"/>
      <c r="AG20" s="128"/>
      <c r="AH20" s="128"/>
      <c r="AI20" s="147"/>
      <c r="AJ20" s="146"/>
      <c r="AK20" s="128"/>
      <c r="AL20" s="128"/>
      <c r="AM20" s="147"/>
      <c r="AN20" s="146"/>
      <c r="AO20" s="128"/>
      <c r="AP20" s="160"/>
      <c r="AQ20" s="161"/>
      <c r="AR20" s="128"/>
      <c r="AS20" s="160"/>
      <c r="AT20" s="161"/>
      <c r="AU20" s="128"/>
      <c r="AV20" s="128"/>
      <c r="AW20" s="147"/>
      <c r="AX20" s="146"/>
      <c r="AY20" s="128"/>
      <c r="AZ20" s="160"/>
      <c r="BA20" s="161"/>
      <c r="BB20" s="128"/>
      <c r="BC20" s="160"/>
      <c r="BD20" s="161"/>
      <c r="BE20" s="128"/>
      <c r="BF20" s="128"/>
      <c r="BG20" s="147"/>
      <c r="BH20" s="146"/>
      <c r="BI20" s="128"/>
      <c r="BJ20" s="160"/>
      <c r="BK20" s="161"/>
      <c r="BL20" s="128"/>
      <c r="BM20" s="160"/>
      <c r="BN20" s="161"/>
      <c r="BO20" s="128"/>
      <c r="BP20" s="128"/>
      <c r="BQ20" s="147"/>
      <c r="BR20" s="146"/>
      <c r="BS20" s="128"/>
      <c r="BT20" s="160"/>
      <c r="BU20" s="161"/>
      <c r="BV20" s="128"/>
      <c r="BW20" s="160"/>
      <c r="BX20" s="161"/>
      <c r="BY20" s="128"/>
      <c r="BZ20" s="128"/>
      <c r="CA20" s="147"/>
      <c r="CB20" s="146"/>
      <c r="CC20" s="128"/>
      <c r="CD20" s="160"/>
      <c r="CE20" s="161"/>
      <c r="CF20" s="128"/>
      <c r="CG20" s="160"/>
      <c r="CH20" s="161"/>
      <c r="CI20" s="128"/>
      <c r="CJ20" s="128"/>
      <c r="CK20" s="159"/>
    </row>
    <row r="21" spans="1:89" s="138" customFormat="1" ht="11.25" customHeight="1">
      <c r="A21" s="299"/>
      <c r="B21" s="300"/>
      <c r="C21" s="300"/>
      <c r="D21" s="282"/>
      <c r="E21" s="301"/>
      <c r="F21" s="282"/>
      <c r="G21" s="282"/>
      <c r="H21" s="282"/>
      <c r="I21" s="561"/>
      <c r="J21" s="1755"/>
      <c r="K21" s="1755"/>
      <c r="L21" s="1755"/>
      <c r="M21" s="1755"/>
      <c r="N21" s="1755"/>
      <c r="O21" s="1755"/>
      <c r="P21" s="1755"/>
      <c r="Q21" s="1755"/>
      <c r="R21" s="1755"/>
      <c r="S21" s="1755"/>
      <c r="T21" s="1755"/>
      <c r="U21" s="1755"/>
      <c r="V21" s="1755"/>
      <c r="W21" s="1755"/>
      <c r="X21" s="1755"/>
      <c r="Y21" s="567"/>
      <c r="Z21" s="282"/>
      <c r="AA21" s="302"/>
      <c r="AB21" s="299"/>
      <c r="AC21" s="282"/>
      <c r="AD21" s="282"/>
      <c r="AE21" s="302"/>
      <c r="AF21" s="299"/>
      <c r="AG21" s="282"/>
      <c r="AH21" s="282"/>
      <c r="AI21" s="302"/>
      <c r="AJ21" s="299"/>
      <c r="AK21" s="282"/>
      <c r="AL21" s="282"/>
      <c r="AM21" s="302"/>
      <c r="AN21" s="299"/>
      <c r="AO21" s="282"/>
      <c r="AP21" s="282"/>
      <c r="AQ21" s="282"/>
      <c r="AR21" s="282"/>
      <c r="AS21" s="282"/>
      <c r="AT21" s="282"/>
      <c r="AU21" s="282"/>
      <c r="AV21" s="282"/>
      <c r="AW21" s="302"/>
      <c r="AX21" s="299"/>
      <c r="AY21" s="282"/>
      <c r="AZ21" s="282"/>
      <c r="BA21" s="282"/>
      <c r="BB21" s="282"/>
      <c r="BC21" s="282"/>
      <c r="BD21" s="282"/>
      <c r="BE21" s="282"/>
      <c r="BF21" s="282"/>
      <c r="BG21" s="302"/>
      <c r="BH21" s="299"/>
      <c r="BI21" s="282"/>
      <c r="BJ21" s="282"/>
      <c r="BK21" s="282"/>
      <c r="BL21" s="282"/>
      <c r="BM21" s="282"/>
      <c r="BN21" s="282"/>
      <c r="BO21" s="282"/>
      <c r="BP21" s="282"/>
      <c r="BQ21" s="302"/>
      <c r="BR21" s="299"/>
      <c r="BS21" s="282"/>
      <c r="BT21" s="282"/>
      <c r="BU21" s="282"/>
      <c r="BV21" s="282"/>
      <c r="BW21" s="282"/>
      <c r="BX21" s="282"/>
      <c r="BY21" s="282"/>
      <c r="BZ21" s="282"/>
      <c r="CA21" s="302"/>
      <c r="CB21" s="299"/>
      <c r="CC21" s="282"/>
      <c r="CD21" s="282"/>
      <c r="CE21" s="282"/>
      <c r="CF21" s="282"/>
      <c r="CG21" s="282"/>
      <c r="CH21" s="282"/>
      <c r="CI21" s="282"/>
      <c r="CJ21" s="282"/>
      <c r="CK21" s="303"/>
    </row>
    <row r="22" spans="1:89" s="138" customFormat="1" ht="11.25" customHeight="1">
      <c r="A22" s="330"/>
      <c r="B22" s="129"/>
      <c r="C22" s="129"/>
      <c r="D22" s="331"/>
      <c r="E22" s="332"/>
      <c r="F22" s="129"/>
      <c r="G22" s="129"/>
      <c r="H22" s="129"/>
      <c r="I22" s="578"/>
      <c r="J22" s="1754" t="s">
        <v>151</v>
      </c>
      <c r="K22" s="1754"/>
      <c r="L22" s="1754"/>
      <c r="M22" s="1754"/>
      <c r="N22" s="1754"/>
      <c r="O22" s="1754"/>
      <c r="P22" s="1754"/>
      <c r="Q22" s="1754"/>
      <c r="R22" s="1754"/>
      <c r="S22" s="1754"/>
      <c r="T22" s="1754"/>
      <c r="U22" s="1754"/>
      <c r="V22" s="1754"/>
      <c r="W22" s="1754"/>
      <c r="X22" s="1754"/>
      <c r="Y22" s="574"/>
      <c r="Z22" s="129"/>
      <c r="AA22" s="333"/>
      <c r="AB22" s="330"/>
      <c r="AC22" s="129"/>
      <c r="AD22" s="129"/>
      <c r="AE22" s="147"/>
      <c r="AF22" s="146"/>
      <c r="AG22" s="129"/>
      <c r="AH22" s="129"/>
      <c r="AI22" s="147"/>
      <c r="AJ22" s="146"/>
      <c r="AK22" s="129"/>
      <c r="AL22" s="129"/>
      <c r="AM22" s="147"/>
      <c r="AN22" s="146"/>
      <c r="AO22" s="129"/>
      <c r="AP22" s="129"/>
      <c r="AQ22" s="129"/>
      <c r="AR22" s="129"/>
      <c r="AS22" s="129"/>
      <c r="AT22" s="129"/>
      <c r="AU22" s="129"/>
      <c r="AV22" s="129"/>
      <c r="AW22" s="147"/>
      <c r="AX22" s="146"/>
      <c r="AY22" s="129"/>
      <c r="AZ22" s="129"/>
      <c r="BA22" s="129"/>
      <c r="BB22" s="129"/>
      <c r="BC22" s="129"/>
      <c r="BD22" s="129"/>
      <c r="BE22" s="129"/>
      <c r="BF22" s="129"/>
      <c r="BG22" s="147"/>
      <c r="BH22" s="146"/>
      <c r="BI22" s="129"/>
      <c r="BJ22" s="129"/>
      <c r="BK22" s="129"/>
      <c r="BL22" s="129"/>
      <c r="BM22" s="129"/>
      <c r="BN22" s="129"/>
      <c r="BO22" s="129"/>
      <c r="BP22" s="129"/>
      <c r="BQ22" s="147"/>
      <c r="BR22" s="146"/>
      <c r="BS22" s="129"/>
      <c r="BT22" s="129"/>
      <c r="BU22" s="129"/>
      <c r="BV22" s="129"/>
      <c r="BW22" s="129"/>
      <c r="BX22" s="129"/>
      <c r="BY22" s="129"/>
      <c r="BZ22" s="129"/>
      <c r="CA22" s="147"/>
      <c r="CB22" s="146"/>
      <c r="CC22" s="129"/>
      <c r="CD22" s="129"/>
      <c r="CE22" s="129"/>
      <c r="CF22" s="129"/>
      <c r="CG22" s="129"/>
      <c r="CH22" s="129"/>
      <c r="CI22" s="129"/>
      <c r="CJ22" s="129"/>
      <c r="CK22" s="334"/>
    </row>
    <row r="23" spans="1:89" s="158" customFormat="1" ht="18.75" customHeight="1">
      <c r="A23" s="244"/>
      <c r="B23" s="149" t="s">
        <v>142</v>
      </c>
      <c r="C23" s="150">
        <v>1</v>
      </c>
      <c r="D23" s="155"/>
      <c r="E23" s="239"/>
      <c r="F23" s="1659" t="s">
        <v>139</v>
      </c>
      <c r="G23" s="1660"/>
      <c r="H23" s="1661"/>
      <c r="I23" s="558"/>
      <c r="J23" s="1574"/>
      <c r="K23" s="1574"/>
      <c r="L23" s="1574"/>
      <c r="M23" s="1574"/>
      <c r="N23" s="1574"/>
      <c r="O23" s="1574"/>
      <c r="P23" s="1574"/>
      <c r="Q23" s="1574"/>
      <c r="R23" s="1574"/>
      <c r="S23" s="1574"/>
      <c r="T23" s="1574"/>
      <c r="U23" s="1574"/>
      <c r="V23" s="1574"/>
      <c r="W23" s="1574"/>
      <c r="X23" s="1574"/>
      <c r="Y23" s="564"/>
      <c r="Z23" s="107"/>
      <c r="AA23" s="157"/>
      <c r="AB23" s="244"/>
      <c r="AC23" s="1373" t="s">
        <v>139</v>
      </c>
      <c r="AD23" s="1374"/>
      <c r="AE23" s="157"/>
      <c r="AF23" s="244"/>
      <c r="AG23" s="1373" t="s">
        <v>137</v>
      </c>
      <c r="AH23" s="1374"/>
      <c r="AI23" s="157"/>
      <c r="AJ23" s="244"/>
      <c r="AK23" s="1373" t="s">
        <v>137</v>
      </c>
      <c r="AL23" s="1374"/>
      <c r="AM23" s="157"/>
      <c r="AN23" s="244"/>
      <c r="AO23" s="1569" t="s">
        <v>139</v>
      </c>
      <c r="AP23" s="1570"/>
      <c r="AQ23" s="1570"/>
      <c r="AR23" s="1570"/>
      <c r="AS23" s="1570"/>
      <c r="AT23" s="1570"/>
      <c r="AU23" s="1570"/>
      <c r="AV23" s="1571"/>
      <c r="AW23" s="157"/>
      <c r="AX23" s="244"/>
      <c r="AY23" s="1569" t="s">
        <v>139</v>
      </c>
      <c r="AZ23" s="1570"/>
      <c r="BA23" s="1570"/>
      <c r="BB23" s="1570"/>
      <c r="BC23" s="1570"/>
      <c r="BD23" s="1570"/>
      <c r="BE23" s="1570"/>
      <c r="BF23" s="1571"/>
      <c r="BG23" s="157"/>
      <c r="BH23" s="244"/>
      <c r="BI23" s="1569" t="s">
        <v>139</v>
      </c>
      <c r="BJ23" s="1570"/>
      <c r="BK23" s="1570"/>
      <c r="BL23" s="1570"/>
      <c r="BM23" s="1570"/>
      <c r="BN23" s="1570"/>
      <c r="BO23" s="1570"/>
      <c r="BP23" s="1571"/>
      <c r="BQ23" s="157"/>
      <c r="BR23" s="244"/>
      <c r="BS23" s="1627">
        <f>SUM(AO23,AY23,BI23)</f>
        <v>0</v>
      </c>
      <c r="BT23" s="1627"/>
      <c r="BU23" s="1627"/>
      <c r="BV23" s="1627"/>
      <c r="BW23" s="1627"/>
      <c r="BX23" s="1627"/>
      <c r="BY23" s="1627"/>
      <c r="BZ23" s="1627"/>
      <c r="CA23" s="157"/>
      <c r="CB23" s="244"/>
      <c r="CC23" s="1569" t="s">
        <v>139</v>
      </c>
      <c r="CD23" s="1570"/>
      <c r="CE23" s="1570"/>
      <c r="CF23" s="1570"/>
      <c r="CG23" s="1570"/>
      <c r="CH23" s="1570"/>
      <c r="CI23" s="1570"/>
      <c r="CJ23" s="1571"/>
      <c r="CK23" s="153"/>
    </row>
    <row r="24" spans="1:89" s="138" customFormat="1" ht="3" customHeight="1">
      <c r="A24" s="146"/>
      <c r="B24" s="298"/>
      <c r="C24" s="298"/>
      <c r="D24" s="129"/>
      <c r="E24" s="247"/>
      <c r="F24" s="128"/>
      <c r="G24" s="128"/>
      <c r="H24" s="128"/>
      <c r="I24" s="559"/>
      <c r="J24" s="1574"/>
      <c r="K24" s="1574"/>
      <c r="L24" s="1574"/>
      <c r="M24" s="1574"/>
      <c r="N24" s="1574"/>
      <c r="O24" s="1574"/>
      <c r="P24" s="1574"/>
      <c r="Q24" s="1574"/>
      <c r="R24" s="1574"/>
      <c r="S24" s="1574"/>
      <c r="T24" s="1574"/>
      <c r="U24" s="1574"/>
      <c r="V24" s="1574"/>
      <c r="W24" s="1574"/>
      <c r="X24" s="1574"/>
      <c r="Y24" s="565"/>
      <c r="Z24" s="128"/>
      <c r="AA24" s="147"/>
      <c r="AB24" s="146"/>
      <c r="AC24" s="128"/>
      <c r="AD24" s="128"/>
      <c r="AE24" s="147"/>
      <c r="AF24" s="146"/>
      <c r="AG24" s="128"/>
      <c r="AH24" s="128"/>
      <c r="AI24" s="147"/>
      <c r="AJ24" s="146"/>
      <c r="AK24" s="128"/>
      <c r="AL24" s="128"/>
      <c r="AM24" s="147"/>
      <c r="AN24" s="146"/>
      <c r="AO24" s="128"/>
      <c r="AP24" s="160"/>
      <c r="AQ24" s="161"/>
      <c r="AR24" s="128"/>
      <c r="AS24" s="160"/>
      <c r="AT24" s="161"/>
      <c r="AU24" s="128"/>
      <c r="AV24" s="128"/>
      <c r="AW24" s="147"/>
      <c r="AX24" s="146"/>
      <c r="AY24" s="128"/>
      <c r="AZ24" s="160"/>
      <c r="BA24" s="161"/>
      <c r="BB24" s="128"/>
      <c r="BC24" s="160"/>
      <c r="BD24" s="161"/>
      <c r="BE24" s="128"/>
      <c r="BF24" s="128"/>
      <c r="BG24" s="147"/>
      <c r="BH24" s="146"/>
      <c r="BI24" s="128"/>
      <c r="BJ24" s="160"/>
      <c r="BK24" s="161"/>
      <c r="BL24" s="128"/>
      <c r="BM24" s="160"/>
      <c r="BN24" s="161"/>
      <c r="BO24" s="128"/>
      <c r="BP24" s="128"/>
      <c r="BQ24" s="147"/>
      <c r="BR24" s="146"/>
      <c r="BS24" s="128"/>
      <c r="BT24" s="160"/>
      <c r="BU24" s="161"/>
      <c r="BV24" s="128"/>
      <c r="BW24" s="160"/>
      <c r="BX24" s="161"/>
      <c r="BY24" s="128"/>
      <c r="BZ24" s="128"/>
      <c r="CA24" s="147"/>
      <c r="CB24" s="146"/>
      <c r="CC24" s="128"/>
      <c r="CD24" s="160"/>
      <c r="CE24" s="161"/>
      <c r="CF24" s="128"/>
      <c r="CG24" s="160"/>
      <c r="CH24" s="161"/>
      <c r="CI24" s="128"/>
      <c r="CJ24" s="128"/>
      <c r="CK24" s="159"/>
    </row>
    <row r="25" spans="1:89" s="138" customFormat="1" ht="11.25" customHeight="1">
      <c r="A25" s="299"/>
      <c r="B25" s="300"/>
      <c r="C25" s="300"/>
      <c r="D25" s="282"/>
      <c r="E25" s="301"/>
      <c r="F25" s="282"/>
      <c r="G25" s="282"/>
      <c r="H25" s="282"/>
      <c r="I25" s="561"/>
      <c r="J25" s="1755"/>
      <c r="K25" s="1755"/>
      <c r="L25" s="1755"/>
      <c r="M25" s="1755"/>
      <c r="N25" s="1755"/>
      <c r="O25" s="1755"/>
      <c r="P25" s="1755"/>
      <c r="Q25" s="1755"/>
      <c r="R25" s="1755"/>
      <c r="S25" s="1755"/>
      <c r="T25" s="1755"/>
      <c r="U25" s="1755"/>
      <c r="V25" s="1755"/>
      <c r="W25" s="1755"/>
      <c r="X25" s="1755"/>
      <c r="Y25" s="567"/>
      <c r="Z25" s="282"/>
      <c r="AA25" s="302"/>
      <c r="AB25" s="299"/>
      <c r="AC25" s="282"/>
      <c r="AD25" s="282"/>
      <c r="AE25" s="302"/>
      <c r="AF25" s="299"/>
      <c r="AG25" s="282"/>
      <c r="AH25" s="282"/>
      <c r="AI25" s="302"/>
      <c r="AJ25" s="299"/>
      <c r="AK25" s="282"/>
      <c r="AL25" s="282"/>
      <c r="AM25" s="302"/>
      <c r="AN25" s="299"/>
      <c r="AO25" s="282"/>
      <c r="AP25" s="282"/>
      <c r="AQ25" s="282"/>
      <c r="AR25" s="282"/>
      <c r="AS25" s="282"/>
      <c r="AT25" s="282"/>
      <c r="AU25" s="282"/>
      <c r="AV25" s="282"/>
      <c r="AW25" s="302"/>
      <c r="AX25" s="299"/>
      <c r="AY25" s="282"/>
      <c r="AZ25" s="282"/>
      <c r="BA25" s="282"/>
      <c r="BB25" s="282"/>
      <c r="BC25" s="282"/>
      <c r="BD25" s="282"/>
      <c r="BE25" s="282"/>
      <c r="BF25" s="282"/>
      <c r="BG25" s="302"/>
      <c r="BH25" s="299"/>
      <c r="BI25" s="282"/>
      <c r="BJ25" s="282"/>
      <c r="BK25" s="282"/>
      <c r="BL25" s="282"/>
      <c r="BM25" s="282"/>
      <c r="BN25" s="282"/>
      <c r="BO25" s="282"/>
      <c r="BP25" s="282"/>
      <c r="BQ25" s="302"/>
      <c r="BR25" s="299"/>
      <c r="BS25" s="282"/>
      <c r="BT25" s="282"/>
      <c r="BU25" s="282"/>
      <c r="BV25" s="282"/>
      <c r="BW25" s="282"/>
      <c r="BX25" s="282"/>
      <c r="BY25" s="282"/>
      <c r="BZ25" s="282"/>
      <c r="CA25" s="302"/>
      <c r="CB25" s="299"/>
      <c r="CC25" s="282"/>
      <c r="CD25" s="282"/>
      <c r="CE25" s="282"/>
      <c r="CF25" s="282"/>
      <c r="CG25" s="282"/>
      <c r="CH25" s="282"/>
      <c r="CI25" s="282"/>
      <c r="CJ25" s="282"/>
      <c r="CK25" s="303"/>
    </row>
    <row r="26" spans="1:89" s="138" customFormat="1" ht="12" customHeight="1">
      <c r="A26" s="330"/>
      <c r="B26" s="129"/>
      <c r="C26" s="129"/>
      <c r="D26" s="331"/>
      <c r="E26" s="332"/>
      <c r="F26" s="129"/>
      <c r="G26" s="129"/>
      <c r="H26" s="129"/>
      <c r="I26" s="578"/>
      <c r="J26" s="1754" t="s">
        <v>151</v>
      </c>
      <c r="K26" s="1754"/>
      <c r="L26" s="1754"/>
      <c r="M26" s="1754"/>
      <c r="N26" s="1754"/>
      <c r="O26" s="1754"/>
      <c r="P26" s="1754"/>
      <c r="Q26" s="1754"/>
      <c r="R26" s="1754"/>
      <c r="S26" s="1754"/>
      <c r="T26" s="1754"/>
      <c r="U26" s="1754"/>
      <c r="V26" s="1754"/>
      <c r="W26" s="1754"/>
      <c r="X26" s="1754"/>
      <c r="Y26" s="574"/>
      <c r="Z26" s="129"/>
      <c r="AA26" s="333"/>
      <c r="AB26" s="330"/>
      <c r="AC26" s="129"/>
      <c r="AD26" s="129"/>
      <c r="AE26" s="147"/>
      <c r="AF26" s="146"/>
      <c r="AG26" s="129"/>
      <c r="AH26" s="129"/>
      <c r="AI26" s="147"/>
      <c r="AJ26" s="146"/>
      <c r="AK26" s="129"/>
      <c r="AL26" s="129"/>
      <c r="AM26" s="147"/>
      <c r="AN26" s="146"/>
      <c r="AO26" s="129"/>
      <c r="AP26" s="129"/>
      <c r="AQ26" s="129"/>
      <c r="AR26" s="129"/>
      <c r="AS26" s="129"/>
      <c r="AT26" s="129"/>
      <c r="AU26" s="129"/>
      <c r="AV26" s="129"/>
      <c r="AW26" s="147"/>
      <c r="AX26" s="146"/>
      <c r="AY26" s="129"/>
      <c r="AZ26" s="129"/>
      <c r="BA26" s="129"/>
      <c r="BB26" s="129"/>
      <c r="BC26" s="129"/>
      <c r="BD26" s="129"/>
      <c r="BE26" s="129"/>
      <c r="BF26" s="129"/>
      <c r="BG26" s="147"/>
      <c r="BH26" s="146"/>
      <c r="BI26" s="129"/>
      <c r="BJ26" s="129"/>
      <c r="BK26" s="129"/>
      <c r="BL26" s="129"/>
      <c r="BM26" s="129"/>
      <c r="BN26" s="129"/>
      <c r="BO26" s="129"/>
      <c r="BP26" s="129"/>
      <c r="BQ26" s="147"/>
      <c r="BR26" s="146"/>
      <c r="BS26" s="129"/>
      <c r="BT26" s="129"/>
      <c r="BU26" s="129"/>
      <c r="BV26" s="129"/>
      <c r="BW26" s="129"/>
      <c r="BX26" s="129"/>
      <c r="BY26" s="129"/>
      <c r="BZ26" s="129"/>
      <c r="CA26" s="147"/>
      <c r="CB26" s="146"/>
      <c r="CC26" s="129"/>
      <c r="CD26" s="129"/>
      <c r="CE26" s="129"/>
      <c r="CF26" s="129"/>
      <c r="CG26" s="129"/>
      <c r="CH26" s="129"/>
      <c r="CI26" s="129"/>
      <c r="CJ26" s="129"/>
      <c r="CK26" s="334"/>
    </row>
    <row r="27" spans="1:89" s="158" customFormat="1" ht="18.75" customHeight="1">
      <c r="A27" s="244"/>
      <c r="B27" s="149" t="s">
        <v>142</v>
      </c>
      <c r="C27" s="150">
        <v>1</v>
      </c>
      <c r="D27" s="155"/>
      <c r="E27" s="239"/>
      <c r="F27" s="1659" t="s">
        <v>139</v>
      </c>
      <c r="G27" s="1660"/>
      <c r="H27" s="1661"/>
      <c r="I27" s="558"/>
      <c r="J27" s="1574"/>
      <c r="K27" s="1574"/>
      <c r="L27" s="1574"/>
      <c r="M27" s="1574"/>
      <c r="N27" s="1574"/>
      <c r="O27" s="1574"/>
      <c r="P27" s="1574"/>
      <c r="Q27" s="1574"/>
      <c r="R27" s="1574"/>
      <c r="S27" s="1574"/>
      <c r="T27" s="1574"/>
      <c r="U27" s="1574"/>
      <c r="V27" s="1574"/>
      <c r="W27" s="1574"/>
      <c r="X27" s="1574"/>
      <c r="Y27" s="564"/>
      <c r="Z27" s="107"/>
      <c r="AA27" s="157"/>
      <c r="AB27" s="244"/>
      <c r="AC27" s="1373" t="s">
        <v>139</v>
      </c>
      <c r="AD27" s="1374"/>
      <c r="AE27" s="157"/>
      <c r="AF27" s="244"/>
      <c r="AG27" s="1373" t="s">
        <v>137</v>
      </c>
      <c r="AH27" s="1374"/>
      <c r="AI27" s="157"/>
      <c r="AJ27" s="244"/>
      <c r="AK27" s="1373" t="s">
        <v>137</v>
      </c>
      <c r="AL27" s="1374"/>
      <c r="AM27" s="157"/>
      <c r="AN27" s="244"/>
      <c r="AO27" s="1569" t="s">
        <v>139</v>
      </c>
      <c r="AP27" s="1570"/>
      <c r="AQ27" s="1570"/>
      <c r="AR27" s="1570"/>
      <c r="AS27" s="1570"/>
      <c r="AT27" s="1570"/>
      <c r="AU27" s="1570"/>
      <c r="AV27" s="1571"/>
      <c r="AW27" s="157"/>
      <c r="AX27" s="244"/>
      <c r="AY27" s="1569" t="s">
        <v>139</v>
      </c>
      <c r="AZ27" s="1570"/>
      <c r="BA27" s="1570"/>
      <c r="BB27" s="1570"/>
      <c r="BC27" s="1570"/>
      <c r="BD27" s="1570"/>
      <c r="BE27" s="1570"/>
      <c r="BF27" s="1571"/>
      <c r="BG27" s="157"/>
      <c r="BH27" s="244"/>
      <c r="BI27" s="1569" t="s">
        <v>139</v>
      </c>
      <c r="BJ27" s="1570"/>
      <c r="BK27" s="1570"/>
      <c r="BL27" s="1570"/>
      <c r="BM27" s="1570"/>
      <c r="BN27" s="1570"/>
      <c r="BO27" s="1570"/>
      <c r="BP27" s="1571"/>
      <c r="BQ27" s="157"/>
      <c r="BR27" s="244"/>
      <c r="BS27" s="1627">
        <f>SUM(AO27,AY27,BI27)</f>
        <v>0</v>
      </c>
      <c r="BT27" s="1627"/>
      <c r="BU27" s="1627"/>
      <c r="BV27" s="1627"/>
      <c r="BW27" s="1627"/>
      <c r="BX27" s="1627"/>
      <c r="BY27" s="1627"/>
      <c r="BZ27" s="1627"/>
      <c r="CA27" s="157"/>
      <c r="CB27" s="244"/>
      <c r="CC27" s="1569" t="s">
        <v>139</v>
      </c>
      <c r="CD27" s="1570"/>
      <c r="CE27" s="1570"/>
      <c r="CF27" s="1570"/>
      <c r="CG27" s="1570"/>
      <c r="CH27" s="1570"/>
      <c r="CI27" s="1570"/>
      <c r="CJ27" s="1571"/>
      <c r="CK27" s="153"/>
    </row>
    <row r="28" spans="1:89" s="138" customFormat="1" ht="3" customHeight="1">
      <c r="A28" s="146"/>
      <c r="B28" s="298"/>
      <c r="C28" s="298"/>
      <c r="D28" s="129"/>
      <c r="E28" s="247"/>
      <c r="F28" s="128"/>
      <c r="G28" s="128"/>
      <c r="H28" s="128"/>
      <c r="I28" s="559"/>
      <c r="J28" s="1574"/>
      <c r="K28" s="1574"/>
      <c r="L28" s="1574"/>
      <c r="M28" s="1574"/>
      <c r="N28" s="1574"/>
      <c r="O28" s="1574"/>
      <c r="P28" s="1574"/>
      <c r="Q28" s="1574"/>
      <c r="R28" s="1574"/>
      <c r="S28" s="1574"/>
      <c r="T28" s="1574"/>
      <c r="U28" s="1574"/>
      <c r="V28" s="1574"/>
      <c r="W28" s="1574"/>
      <c r="X28" s="1574"/>
      <c r="Y28" s="565"/>
      <c r="Z28" s="128"/>
      <c r="AA28" s="147"/>
      <c r="AB28" s="146"/>
      <c r="AC28" s="128"/>
      <c r="AD28" s="128"/>
      <c r="AE28" s="147"/>
      <c r="AF28" s="146"/>
      <c r="AG28" s="100"/>
      <c r="AH28" s="128"/>
      <c r="AI28" s="147"/>
      <c r="AJ28" s="146"/>
      <c r="AK28" s="128"/>
      <c r="AL28" s="128"/>
      <c r="AM28" s="147"/>
      <c r="AN28" s="146"/>
      <c r="AO28" s="128"/>
      <c r="AP28" s="160"/>
      <c r="AQ28" s="161"/>
      <c r="AR28" s="128"/>
      <c r="AS28" s="160"/>
      <c r="AT28" s="161"/>
      <c r="AU28" s="128"/>
      <c r="AV28" s="128"/>
      <c r="AW28" s="147"/>
      <c r="AX28" s="146"/>
      <c r="AY28" s="128"/>
      <c r="AZ28" s="160"/>
      <c r="BA28" s="161"/>
      <c r="BB28" s="128"/>
      <c r="BC28" s="160"/>
      <c r="BD28" s="161"/>
      <c r="BE28" s="128"/>
      <c r="BF28" s="128"/>
      <c r="BG28" s="147"/>
      <c r="BH28" s="146"/>
      <c r="BI28" s="128"/>
      <c r="BJ28" s="160"/>
      <c r="BK28" s="161"/>
      <c r="BL28" s="128"/>
      <c r="BM28" s="160"/>
      <c r="BN28" s="161"/>
      <c r="BO28" s="128"/>
      <c r="BP28" s="128"/>
      <c r="BQ28" s="147"/>
      <c r="BR28" s="146"/>
      <c r="BS28" s="128"/>
      <c r="BT28" s="160"/>
      <c r="BU28" s="161"/>
      <c r="BV28" s="128"/>
      <c r="BW28" s="160"/>
      <c r="BX28" s="161"/>
      <c r="BY28" s="128"/>
      <c r="BZ28" s="128"/>
      <c r="CA28" s="147"/>
      <c r="CB28" s="146"/>
      <c r="CC28" s="128"/>
      <c r="CD28" s="160"/>
      <c r="CE28" s="161"/>
      <c r="CF28" s="128"/>
      <c r="CG28" s="160"/>
      <c r="CH28" s="161"/>
      <c r="CI28" s="128"/>
      <c r="CJ28" s="128"/>
      <c r="CK28" s="159"/>
    </row>
    <row r="29" spans="1:89" s="138" customFormat="1" ht="11.25" customHeight="1">
      <c r="A29" s="299"/>
      <c r="B29" s="300"/>
      <c r="C29" s="300"/>
      <c r="D29" s="282"/>
      <c r="E29" s="301"/>
      <c r="F29" s="282"/>
      <c r="G29" s="282"/>
      <c r="H29" s="282"/>
      <c r="I29" s="561"/>
      <c r="J29" s="1755"/>
      <c r="K29" s="1755"/>
      <c r="L29" s="1755"/>
      <c r="M29" s="1755"/>
      <c r="N29" s="1755"/>
      <c r="O29" s="1755"/>
      <c r="P29" s="1755"/>
      <c r="Q29" s="1755"/>
      <c r="R29" s="1755"/>
      <c r="S29" s="1755"/>
      <c r="T29" s="1755"/>
      <c r="U29" s="1755"/>
      <c r="V29" s="1755"/>
      <c r="W29" s="1755"/>
      <c r="X29" s="1755"/>
      <c r="Y29" s="567"/>
      <c r="Z29" s="282"/>
      <c r="AA29" s="302"/>
      <c r="AB29" s="299"/>
      <c r="AC29" s="282"/>
      <c r="AD29" s="282"/>
      <c r="AE29" s="302"/>
      <c r="AF29" s="299"/>
      <c r="AG29" s="282"/>
      <c r="AH29" s="282"/>
      <c r="AI29" s="302"/>
      <c r="AJ29" s="299"/>
      <c r="AK29" s="282"/>
      <c r="AL29" s="282"/>
      <c r="AM29" s="302"/>
      <c r="AN29" s="299"/>
      <c r="AO29" s="282"/>
      <c r="AP29" s="282"/>
      <c r="AQ29" s="282"/>
      <c r="AR29" s="335"/>
      <c r="AS29" s="282"/>
      <c r="AT29" s="282"/>
      <c r="AU29" s="282"/>
      <c r="AV29" s="282"/>
      <c r="AW29" s="302"/>
      <c r="AX29" s="299"/>
      <c r="AY29" s="282"/>
      <c r="AZ29" s="282"/>
      <c r="BA29" s="282"/>
      <c r="BB29" s="282"/>
      <c r="BC29" s="282"/>
      <c r="BD29" s="282"/>
      <c r="BE29" s="282"/>
      <c r="BF29" s="282"/>
      <c r="BG29" s="302"/>
      <c r="BH29" s="299"/>
      <c r="BI29" s="282"/>
      <c r="BJ29" s="282"/>
      <c r="BK29" s="282"/>
      <c r="BL29" s="282"/>
      <c r="BM29" s="282"/>
      <c r="BN29" s="282"/>
      <c r="BO29" s="282"/>
      <c r="BP29" s="282"/>
      <c r="BQ29" s="302"/>
      <c r="BR29" s="299"/>
      <c r="BS29" s="282"/>
      <c r="BT29" s="282"/>
      <c r="BU29" s="282"/>
      <c r="BV29" s="282"/>
      <c r="BW29" s="282"/>
      <c r="BX29" s="282"/>
      <c r="BY29" s="282"/>
      <c r="BZ29" s="282"/>
      <c r="CA29" s="302"/>
      <c r="CB29" s="299"/>
      <c r="CC29" s="282"/>
      <c r="CD29" s="282"/>
      <c r="CE29" s="282"/>
      <c r="CF29" s="282"/>
      <c r="CG29" s="282"/>
      <c r="CH29" s="282"/>
      <c r="CI29" s="282"/>
      <c r="CJ29" s="282"/>
      <c r="CK29" s="303"/>
    </row>
    <row r="30" spans="1:89" s="138" customFormat="1" ht="12" customHeight="1">
      <c r="A30" s="330"/>
      <c r="B30" s="129"/>
      <c r="C30" s="129"/>
      <c r="D30" s="331"/>
      <c r="E30" s="332"/>
      <c r="F30" s="129"/>
      <c r="G30" s="129"/>
      <c r="H30" s="129"/>
      <c r="I30" s="578"/>
      <c r="J30" s="1754" t="s">
        <v>151</v>
      </c>
      <c r="K30" s="1754"/>
      <c r="L30" s="1754"/>
      <c r="M30" s="1754"/>
      <c r="N30" s="1754"/>
      <c r="O30" s="1754"/>
      <c r="P30" s="1754"/>
      <c r="Q30" s="1754"/>
      <c r="R30" s="1754"/>
      <c r="S30" s="1754"/>
      <c r="T30" s="1754"/>
      <c r="U30" s="1754"/>
      <c r="V30" s="1754"/>
      <c r="W30" s="1754"/>
      <c r="X30" s="1754"/>
      <c r="Y30" s="574"/>
      <c r="Z30" s="129"/>
      <c r="AA30" s="333"/>
      <c r="AB30" s="330"/>
      <c r="AC30" s="129"/>
      <c r="AD30" s="129"/>
      <c r="AE30" s="147"/>
      <c r="AF30" s="146"/>
      <c r="AG30" s="129"/>
      <c r="AH30" s="129"/>
      <c r="AI30" s="147"/>
      <c r="AJ30" s="146"/>
      <c r="AK30" s="129"/>
      <c r="AL30" s="129"/>
      <c r="AM30" s="147"/>
      <c r="AN30" s="146"/>
      <c r="AO30" s="129"/>
      <c r="AP30" s="129"/>
      <c r="AQ30" s="129"/>
      <c r="AR30" s="129"/>
      <c r="AS30" s="129"/>
      <c r="AT30" s="129"/>
      <c r="AU30" s="129"/>
      <c r="AV30" s="129"/>
      <c r="AW30" s="147"/>
      <c r="AX30" s="146"/>
      <c r="AY30" s="129"/>
      <c r="AZ30" s="129"/>
      <c r="BA30" s="129"/>
      <c r="BB30" s="129"/>
      <c r="BC30" s="129"/>
      <c r="BD30" s="129"/>
      <c r="BE30" s="129"/>
      <c r="BF30" s="129"/>
      <c r="BG30" s="147"/>
      <c r="BH30" s="146"/>
      <c r="BI30" s="129"/>
      <c r="BJ30" s="129"/>
      <c r="BK30" s="129"/>
      <c r="BL30" s="129"/>
      <c r="BM30" s="129"/>
      <c r="BN30" s="129"/>
      <c r="BO30" s="129"/>
      <c r="BP30" s="129"/>
      <c r="BQ30" s="147"/>
      <c r="BR30" s="146"/>
      <c r="BS30" s="129"/>
      <c r="BT30" s="129"/>
      <c r="BU30" s="129"/>
      <c r="BV30" s="129"/>
      <c r="BW30" s="129"/>
      <c r="BX30" s="129"/>
      <c r="BY30" s="129"/>
      <c r="BZ30" s="129"/>
      <c r="CA30" s="147"/>
      <c r="CB30" s="146"/>
      <c r="CC30" s="129"/>
      <c r="CD30" s="129"/>
      <c r="CE30" s="129"/>
      <c r="CF30" s="129"/>
      <c r="CG30" s="129"/>
      <c r="CH30" s="129"/>
      <c r="CI30" s="129"/>
      <c r="CJ30" s="129"/>
      <c r="CK30" s="334"/>
    </row>
    <row r="31" spans="1:89" s="158" customFormat="1" ht="18.75" customHeight="1">
      <c r="A31" s="244"/>
      <c r="B31" s="149" t="s">
        <v>142</v>
      </c>
      <c r="C31" s="150">
        <v>1</v>
      </c>
      <c r="D31" s="155"/>
      <c r="E31" s="239"/>
      <c r="F31" s="1659" t="s">
        <v>139</v>
      </c>
      <c r="G31" s="1660"/>
      <c r="H31" s="1661"/>
      <c r="I31" s="558"/>
      <c r="J31" s="1574"/>
      <c r="K31" s="1574"/>
      <c r="L31" s="1574"/>
      <c r="M31" s="1574"/>
      <c r="N31" s="1574"/>
      <c r="O31" s="1574"/>
      <c r="P31" s="1574"/>
      <c r="Q31" s="1574"/>
      <c r="R31" s="1574"/>
      <c r="S31" s="1574"/>
      <c r="T31" s="1574"/>
      <c r="U31" s="1574"/>
      <c r="V31" s="1574"/>
      <c r="W31" s="1574"/>
      <c r="X31" s="1574"/>
      <c r="Y31" s="564"/>
      <c r="Z31" s="107"/>
      <c r="AA31" s="157"/>
      <c r="AB31" s="244"/>
      <c r="AC31" s="1373" t="s">
        <v>139</v>
      </c>
      <c r="AD31" s="1374"/>
      <c r="AE31" s="157"/>
      <c r="AF31" s="244"/>
      <c r="AG31" s="1373" t="s">
        <v>137</v>
      </c>
      <c r="AH31" s="1374"/>
      <c r="AI31" s="157"/>
      <c r="AJ31" s="244"/>
      <c r="AK31" s="1373" t="s">
        <v>137</v>
      </c>
      <c r="AL31" s="1374"/>
      <c r="AM31" s="157"/>
      <c r="AN31" s="244"/>
      <c r="AO31" s="1569" t="s">
        <v>139</v>
      </c>
      <c r="AP31" s="1570"/>
      <c r="AQ31" s="1570"/>
      <c r="AR31" s="1570"/>
      <c r="AS31" s="1570"/>
      <c r="AT31" s="1570"/>
      <c r="AU31" s="1570"/>
      <c r="AV31" s="1571"/>
      <c r="AW31" s="157"/>
      <c r="AX31" s="244"/>
      <c r="AY31" s="1569" t="s">
        <v>139</v>
      </c>
      <c r="AZ31" s="1570"/>
      <c r="BA31" s="1570"/>
      <c r="BB31" s="1570"/>
      <c r="BC31" s="1570"/>
      <c r="BD31" s="1570"/>
      <c r="BE31" s="1570"/>
      <c r="BF31" s="1571"/>
      <c r="BG31" s="157"/>
      <c r="BH31" s="244"/>
      <c r="BI31" s="1569" t="s">
        <v>139</v>
      </c>
      <c r="BJ31" s="1570"/>
      <c r="BK31" s="1570"/>
      <c r="BL31" s="1570"/>
      <c r="BM31" s="1570"/>
      <c r="BN31" s="1570"/>
      <c r="BO31" s="1570"/>
      <c r="BP31" s="1571"/>
      <c r="BQ31" s="157"/>
      <c r="BR31" s="244"/>
      <c r="BS31" s="1627">
        <f>SUM(AO31,AY31,BI31)</f>
        <v>0</v>
      </c>
      <c r="BT31" s="1627"/>
      <c r="BU31" s="1627"/>
      <c r="BV31" s="1627"/>
      <c r="BW31" s="1627"/>
      <c r="BX31" s="1627"/>
      <c r="BY31" s="1627"/>
      <c r="BZ31" s="1627"/>
      <c r="CA31" s="157"/>
      <c r="CB31" s="244"/>
      <c r="CC31" s="1569" t="s">
        <v>139</v>
      </c>
      <c r="CD31" s="1570"/>
      <c r="CE31" s="1570"/>
      <c r="CF31" s="1570"/>
      <c r="CG31" s="1570"/>
      <c r="CH31" s="1570"/>
      <c r="CI31" s="1570"/>
      <c r="CJ31" s="1571"/>
      <c r="CK31" s="153"/>
    </row>
    <row r="32" spans="1:89" s="138" customFormat="1" ht="3" customHeight="1">
      <c r="A32" s="146"/>
      <c r="B32" s="298"/>
      <c r="C32" s="298"/>
      <c r="D32" s="129"/>
      <c r="E32" s="247"/>
      <c r="F32" s="128"/>
      <c r="G32" s="128"/>
      <c r="H32" s="128"/>
      <c r="I32" s="559"/>
      <c r="J32" s="1574"/>
      <c r="K32" s="1574"/>
      <c r="L32" s="1574"/>
      <c r="M32" s="1574"/>
      <c r="N32" s="1574"/>
      <c r="O32" s="1574"/>
      <c r="P32" s="1574"/>
      <c r="Q32" s="1574"/>
      <c r="R32" s="1574"/>
      <c r="S32" s="1574"/>
      <c r="T32" s="1574"/>
      <c r="U32" s="1574"/>
      <c r="V32" s="1574"/>
      <c r="W32" s="1574"/>
      <c r="X32" s="1574"/>
      <c r="Y32" s="565"/>
      <c r="Z32" s="128"/>
      <c r="AA32" s="147"/>
      <c r="AB32" s="146"/>
      <c r="AC32" s="128"/>
      <c r="AD32" s="128"/>
      <c r="AE32" s="147"/>
      <c r="AF32" s="146"/>
      <c r="AG32" s="128"/>
      <c r="AH32" s="128"/>
      <c r="AI32" s="147"/>
      <c r="AJ32" s="146"/>
      <c r="AK32" s="128"/>
      <c r="AL32" s="128"/>
      <c r="AM32" s="147"/>
      <c r="AN32" s="146"/>
      <c r="AO32" s="128"/>
      <c r="AP32" s="160"/>
      <c r="AQ32" s="161"/>
      <c r="AR32" s="128"/>
      <c r="AS32" s="160"/>
      <c r="AT32" s="161"/>
      <c r="AU32" s="128"/>
      <c r="AV32" s="128"/>
      <c r="AW32" s="147"/>
      <c r="AX32" s="146"/>
      <c r="AY32" s="128"/>
      <c r="AZ32" s="160"/>
      <c r="BA32" s="161"/>
      <c r="BB32" s="128"/>
      <c r="BC32" s="160"/>
      <c r="BD32" s="161"/>
      <c r="BE32" s="128"/>
      <c r="BF32" s="128"/>
      <c r="BG32" s="147"/>
      <c r="BH32" s="146"/>
      <c r="BI32" s="128"/>
      <c r="BJ32" s="160"/>
      <c r="BK32" s="161"/>
      <c r="BL32" s="128"/>
      <c r="BM32" s="160"/>
      <c r="BN32" s="161"/>
      <c r="BO32" s="128"/>
      <c r="BP32" s="128"/>
      <c r="BQ32" s="147"/>
      <c r="BR32" s="146"/>
      <c r="BS32" s="128"/>
      <c r="BT32" s="160"/>
      <c r="BU32" s="161"/>
      <c r="BV32" s="128"/>
      <c r="BW32" s="160"/>
      <c r="BX32" s="161"/>
      <c r="BY32" s="128"/>
      <c r="BZ32" s="128"/>
      <c r="CA32" s="147"/>
      <c r="CB32" s="146"/>
      <c r="CC32" s="128"/>
      <c r="CD32" s="160"/>
      <c r="CE32" s="161"/>
      <c r="CF32" s="128"/>
      <c r="CG32" s="160"/>
      <c r="CH32" s="161"/>
      <c r="CI32" s="128"/>
      <c r="CJ32" s="128"/>
      <c r="CK32" s="159"/>
    </row>
    <row r="33" spans="1:89" s="138" customFormat="1" ht="11.25" customHeight="1">
      <c r="A33" s="299"/>
      <c r="B33" s="300"/>
      <c r="C33" s="300"/>
      <c r="D33" s="282"/>
      <c r="E33" s="301"/>
      <c r="F33" s="282"/>
      <c r="G33" s="282"/>
      <c r="H33" s="282"/>
      <c r="I33" s="561"/>
      <c r="J33" s="1755"/>
      <c r="K33" s="1755"/>
      <c r="L33" s="1755"/>
      <c r="M33" s="1755"/>
      <c r="N33" s="1755"/>
      <c r="O33" s="1755"/>
      <c r="P33" s="1755"/>
      <c r="Q33" s="1755"/>
      <c r="R33" s="1755"/>
      <c r="S33" s="1755"/>
      <c r="T33" s="1755"/>
      <c r="U33" s="1755"/>
      <c r="V33" s="1755"/>
      <c r="W33" s="1755"/>
      <c r="X33" s="1755"/>
      <c r="Y33" s="567"/>
      <c r="Z33" s="282"/>
      <c r="AA33" s="302"/>
      <c r="AB33" s="299"/>
      <c r="AC33" s="282"/>
      <c r="AD33" s="282"/>
      <c r="AE33" s="302"/>
      <c r="AF33" s="299"/>
      <c r="AG33" s="282"/>
      <c r="AH33" s="282"/>
      <c r="AI33" s="302"/>
      <c r="AJ33" s="299"/>
      <c r="AK33" s="282"/>
      <c r="AL33" s="282"/>
      <c r="AM33" s="302"/>
      <c r="AN33" s="299"/>
      <c r="AO33" s="282"/>
      <c r="AP33" s="282"/>
      <c r="AQ33" s="282"/>
      <c r="AR33" s="282"/>
      <c r="AS33" s="282"/>
      <c r="AT33" s="282"/>
      <c r="AU33" s="282"/>
      <c r="AV33" s="282"/>
      <c r="AW33" s="302"/>
      <c r="AX33" s="299"/>
      <c r="AY33" s="282"/>
      <c r="AZ33" s="282"/>
      <c r="BA33" s="282"/>
      <c r="BB33" s="282"/>
      <c r="BC33" s="282"/>
      <c r="BD33" s="282"/>
      <c r="BE33" s="282"/>
      <c r="BF33" s="282"/>
      <c r="BG33" s="302"/>
      <c r="BH33" s="299"/>
      <c r="BI33" s="282"/>
      <c r="BJ33" s="282"/>
      <c r="BK33" s="282"/>
      <c r="BL33" s="282"/>
      <c r="BM33" s="282"/>
      <c r="BN33" s="282"/>
      <c r="BO33" s="282"/>
      <c r="BP33" s="282"/>
      <c r="BQ33" s="302"/>
      <c r="BR33" s="299"/>
      <c r="BS33" s="282"/>
      <c r="BT33" s="282"/>
      <c r="BU33" s="282"/>
      <c r="BV33" s="282"/>
      <c r="BW33" s="282"/>
      <c r="BX33" s="282"/>
      <c r="BY33" s="282"/>
      <c r="BZ33" s="282"/>
      <c r="CA33" s="302"/>
      <c r="CB33" s="299"/>
      <c r="CC33" s="282"/>
      <c r="CD33" s="282"/>
      <c r="CE33" s="282"/>
      <c r="CF33" s="282"/>
      <c r="CG33" s="282"/>
      <c r="CH33" s="282"/>
      <c r="CI33" s="282"/>
      <c r="CJ33" s="282"/>
      <c r="CK33" s="303"/>
    </row>
    <row r="34" spans="1:89" s="138" customFormat="1" ht="12" customHeight="1">
      <c r="A34" s="330"/>
      <c r="B34" s="129"/>
      <c r="C34" s="129"/>
      <c r="D34" s="331"/>
      <c r="E34" s="332"/>
      <c r="F34" s="129"/>
      <c r="G34" s="129"/>
      <c r="H34" s="129"/>
      <c r="I34" s="578"/>
      <c r="J34" s="1754" t="s">
        <v>151</v>
      </c>
      <c r="K34" s="1754"/>
      <c r="L34" s="1754"/>
      <c r="M34" s="1754"/>
      <c r="N34" s="1754"/>
      <c r="O34" s="1754"/>
      <c r="P34" s="1754"/>
      <c r="Q34" s="1754"/>
      <c r="R34" s="1754"/>
      <c r="S34" s="1754"/>
      <c r="T34" s="1754"/>
      <c r="U34" s="1754"/>
      <c r="V34" s="1754"/>
      <c r="W34" s="1754"/>
      <c r="X34" s="1754"/>
      <c r="Y34" s="574"/>
      <c r="Z34" s="129"/>
      <c r="AA34" s="333"/>
      <c r="AB34" s="330"/>
      <c r="AC34" s="129"/>
      <c r="AD34" s="129"/>
      <c r="AE34" s="147"/>
      <c r="AF34" s="146"/>
      <c r="AG34" s="129"/>
      <c r="AH34" s="129"/>
      <c r="AI34" s="147"/>
      <c r="AJ34" s="146"/>
      <c r="AK34" s="129"/>
      <c r="AL34" s="129"/>
      <c r="AM34" s="147"/>
      <c r="AN34" s="146"/>
      <c r="AO34" s="129"/>
      <c r="AP34" s="129"/>
      <c r="AQ34" s="129"/>
      <c r="AR34" s="129"/>
      <c r="AS34" s="129"/>
      <c r="AT34" s="129"/>
      <c r="AU34" s="129"/>
      <c r="AV34" s="129"/>
      <c r="AW34" s="147"/>
      <c r="AX34" s="146"/>
      <c r="AY34" s="129"/>
      <c r="AZ34" s="129"/>
      <c r="BA34" s="129"/>
      <c r="BB34" s="129"/>
      <c r="BC34" s="129"/>
      <c r="BD34" s="129"/>
      <c r="BE34" s="129"/>
      <c r="BF34" s="129"/>
      <c r="BG34" s="147"/>
      <c r="BH34" s="146"/>
      <c r="BI34" s="129"/>
      <c r="BJ34" s="129"/>
      <c r="BK34" s="129"/>
      <c r="BL34" s="129"/>
      <c r="BM34" s="129"/>
      <c r="BN34" s="129"/>
      <c r="BO34" s="129"/>
      <c r="BP34" s="129"/>
      <c r="BQ34" s="147"/>
      <c r="BR34" s="146"/>
      <c r="BS34" s="129"/>
      <c r="BT34" s="129"/>
      <c r="BU34" s="129"/>
      <c r="BV34" s="129"/>
      <c r="BW34" s="129"/>
      <c r="BX34" s="129"/>
      <c r="BY34" s="129"/>
      <c r="BZ34" s="129"/>
      <c r="CA34" s="147"/>
      <c r="CB34" s="146"/>
      <c r="CC34" s="129"/>
      <c r="CD34" s="129"/>
      <c r="CE34" s="129"/>
      <c r="CF34" s="129"/>
      <c r="CG34" s="129"/>
      <c r="CH34" s="129"/>
      <c r="CI34" s="129"/>
      <c r="CJ34" s="129"/>
      <c r="CK34" s="334"/>
    </row>
    <row r="35" spans="1:89" s="158" customFormat="1" ht="18.75" customHeight="1">
      <c r="A35" s="244"/>
      <c r="B35" s="149" t="s">
        <v>142</v>
      </c>
      <c r="C35" s="150">
        <v>1</v>
      </c>
      <c r="D35" s="155"/>
      <c r="E35" s="239"/>
      <c r="F35" s="1659" t="s">
        <v>139</v>
      </c>
      <c r="G35" s="1660"/>
      <c r="H35" s="1661"/>
      <c r="I35" s="558"/>
      <c r="J35" s="1574"/>
      <c r="K35" s="1574"/>
      <c r="L35" s="1574"/>
      <c r="M35" s="1574"/>
      <c r="N35" s="1574"/>
      <c r="O35" s="1574"/>
      <c r="P35" s="1574"/>
      <c r="Q35" s="1574"/>
      <c r="R35" s="1574"/>
      <c r="S35" s="1574"/>
      <c r="T35" s="1574"/>
      <c r="U35" s="1574"/>
      <c r="V35" s="1574"/>
      <c r="W35" s="1574"/>
      <c r="X35" s="1574"/>
      <c r="Y35" s="564"/>
      <c r="Z35" s="107"/>
      <c r="AA35" s="157"/>
      <c r="AB35" s="244"/>
      <c r="AC35" s="1373" t="s">
        <v>139</v>
      </c>
      <c r="AD35" s="1374"/>
      <c r="AE35" s="157"/>
      <c r="AF35" s="244"/>
      <c r="AG35" s="1373" t="s">
        <v>137</v>
      </c>
      <c r="AH35" s="1374"/>
      <c r="AI35" s="157"/>
      <c r="AJ35" s="244"/>
      <c r="AK35" s="1373" t="s">
        <v>137</v>
      </c>
      <c r="AL35" s="1374"/>
      <c r="AM35" s="157"/>
      <c r="AN35" s="244"/>
      <c r="AO35" s="1569" t="s">
        <v>139</v>
      </c>
      <c r="AP35" s="1570"/>
      <c r="AQ35" s="1570"/>
      <c r="AR35" s="1570"/>
      <c r="AS35" s="1570"/>
      <c r="AT35" s="1570"/>
      <c r="AU35" s="1570"/>
      <c r="AV35" s="1571"/>
      <c r="AW35" s="157"/>
      <c r="AX35" s="244"/>
      <c r="AY35" s="1569" t="s">
        <v>139</v>
      </c>
      <c r="AZ35" s="1570"/>
      <c r="BA35" s="1570"/>
      <c r="BB35" s="1570"/>
      <c r="BC35" s="1570"/>
      <c r="BD35" s="1570"/>
      <c r="BE35" s="1570"/>
      <c r="BF35" s="1571"/>
      <c r="BG35" s="157"/>
      <c r="BH35" s="244"/>
      <c r="BI35" s="1569" t="s">
        <v>139</v>
      </c>
      <c r="BJ35" s="1570"/>
      <c r="BK35" s="1570"/>
      <c r="BL35" s="1570"/>
      <c r="BM35" s="1570"/>
      <c r="BN35" s="1570"/>
      <c r="BO35" s="1570"/>
      <c r="BP35" s="1571"/>
      <c r="BQ35" s="157"/>
      <c r="BR35" s="244"/>
      <c r="BS35" s="1627">
        <f>SUM(AO35,AY35,BI35)</f>
        <v>0</v>
      </c>
      <c r="BT35" s="1627"/>
      <c r="BU35" s="1627"/>
      <c r="BV35" s="1627"/>
      <c r="BW35" s="1627"/>
      <c r="BX35" s="1627"/>
      <c r="BY35" s="1627"/>
      <c r="BZ35" s="1627"/>
      <c r="CA35" s="157"/>
      <c r="CB35" s="244"/>
      <c r="CC35" s="1569" t="s">
        <v>139</v>
      </c>
      <c r="CD35" s="1570"/>
      <c r="CE35" s="1570"/>
      <c r="CF35" s="1570"/>
      <c r="CG35" s="1570"/>
      <c r="CH35" s="1570"/>
      <c r="CI35" s="1570"/>
      <c r="CJ35" s="1571"/>
      <c r="CK35" s="153"/>
    </row>
    <row r="36" spans="1:89" s="138" customFormat="1" ht="3" customHeight="1">
      <c r="A36" s="146"/>
      <c r="B36" s="298"/>
      <c r="C36" s="298"/>
      <c r="D36" s="129"/>
      <c r="E36" s="247"/>
      <c r="F36" s="128"/>
      <c r="G36" s="128"/>
      <c r="H36" s="128"/>
      <c r="I36" s="559"/>
      <c r="J36" s="1574"/>
      <c r="K36" s="1574"/>
      <c r="L36" s="1574"/>
      <c r="M36" s="1574"/>
      <c r="N36" s="1574"/>
      <c r="O36" s="1574"/>
      <c r="P36" s="1574"/>
      <c r="Q36" s="1574"/>
      <c r="R36" s="1574"/>
      <c r="S36" s="1574"/>
      <c r="T36" s="1574"/>
      <c r="U36" s="1574"/>
      <c r="V36" s="1574"/>
      <c r="W36" s="1574"/>
      <c r="X36" s="1574"/>
      <c r="Y36" s="565"/>
      <c r="Z36" s="128"/>
      <c r="AA36" s="147"/>
      <c r="AB36" s="146"/>
      <c r="AC36" s="128"/>
      <c r="AD36" s="128"/>
      <c r="AE36" s="147"/>
      <c r="AF36" s="146"/>
      <c r="AG36" s="128"/>
      <c r="AH36" s="128"/>
      <c r="AI36" s="147"/>
      <c r="AJ36" s="146"/>
      <c r="AK36" s="128"/>
      <c r="AL36" s="128"/>
      <c r="AM36" s="147"/>
      <c r="AN36" s="146"/>
      <c r="AO36" s="128"/>
      <c r="AP36" s="160"/>
      <c r="AQ36" s="161"/>
      <c r="AR36" s="128"/>
      <c r="AS36" s="160"/>
      <c r="AT36" s="161"/>
      <c r="AU36" s="128"/>
      <c r="AV36" s="128"/>
      <c r="AW36" s="147"/>
      <c r="AX36" s="146"/>
      <c r="AY36" s="128"/>
      <c r="AZ36" s="160"/>
      <c r="BA36" s="161"/>
      <c r="BB36" s="128"/>
      <c r="BC36" s="160"/>
      <c r="BD36" s="161"/>
      <c r="BE36" s="128"/>
      <c r="BF36" s="128"/>
      <c r="BG36" s="147"/>
      <c r="BH36" s="146"/>
      <c r="BI36" s="128"/>
      <c r="BJ36" s="160"/>
      <c r="BK36" s="161"/>
      <c r="BL36" s="128"/>
      <c r="BM36" s="160"/>
      <c r="BN36" s="161"/>
      <c r="BO36" s="128"/>
      <c r="BP36" s="128"/>
      <c r="BQ36" s="147"/>
      <c r="BR36" s="146"/>
      <c r="BS36" s="128"/>
      <c r="BT36" s="160"/>
      <c r="BU36" s="161"/>
      <c r="BV36" s="128"/>
      <c r="BW36" s="160"/>
      <c r="BX36" s="161"/>
      <c r="BY36" s="128"/>
      <c r="BZ36" s="128"/>
      <c r="CA36" s="147"/>
      <c r="CB36" s="146"/>
      <c r="CC36" s="128"/>
      <c r="CD36" s="160"/>
      <c r="CE36" s="161"/>
      <c r="CF36" s="128"/>
      <c r="CG36" s="160"/>
      <c r="CH36" s="161"/>
      <c r="CI36" s="128"/>
      <c r="CJ36" s="128"/>
      <c r="CK36" s="159"/>
    </row>
    <row r="37" spans="1:89" s="138" customFormat="1" ht="11.25" customHeight="1">
      <c r="A37" s="299"/>
      <c r="B37" s="300"/>
      <c r="C37" s="300"/>
      <c r="D37" s="282"/>
      <c r="E37" s="301"/>
      <c r="F37" s="282"/>
      <c r="G37" s="282"/>
      <c r="H37" s="282"/>
      <c r="I37" s="561"/>
      <c r="J37" s="1755"/>
      <c r="K37" s="1755"/>
      <c r="L37" s="1755"/>
      <c r="M37" s="1755"/>
      <c r="N37" s="1755"/>
      <c r="O37" s="1755"/>
      <c r="P37" s="1755"/>
      <c r="Q37" s="1755"/>
      <c r="R37" s="1755"/>
      <c r="S37" s="1755"/>
      <c r="T37" s="1755"/>
      <c r="U37" s="1755"/>
      <c r="V37" s="1755"/>
      <c r="W37" s="1755"/>
      <c r="X37" s="1755"/>
      <c r="Y37" s="567"/>
      <c r="Z37" s="282"/>
      <c r="AA37" s="302"/>
      <c r="AB37" s="299"/>
      <c r="AC37" s="282"/>
      <c r="AD37" s="282"/>
      <c r="AE37" s="302"/>
      <c r="AF37" s="299"/>
      <c r="AG37" s="282"/>
      <c r="AH37" s="282"/>
      <c r="AI37" s="302"/>
      <c r="AJ37" s="299"/>
      <c r="AK37" s="282"/>
      <c r="AL37" s="282"/>
      <c r="AM37" s="302"/>
      <c r="AN37" s="299"/>
      <c r="AO37" s="282"/>
      <c r="AP37" s="282"/>
      <c r="AQ37" s="282"/>
      <c r="AR37" s="282"/>
      <c r="AS37" s="282"/>
      <c r="AT37" s="282"/>
      <c r="AU37" s="282"/>
      <c r="AV37" s="282"/>
      <c r="AW37" s="302"/>
      <c r="AX37" s="299"/>
      <c r="AY37" s="282"/>
      <c r="AZ37" s="282"/>
      <c r="BA37" s="282"/>
      <c r="BB37" s="282"/>
      <c r="BC37" s="282"/>
      <c r="BD37" s="282"/>
      <c r="BE37" s="282"/>
      <c r="BF37" s="282"/>
      <c r="BG37" s="302"/>
      <c r="BH37" s="299"/>
      <c r="BI37" s="282"/>
      <c r="BJ37" s="282"/>
      <c r="BK37" s="282"/>
      <c r="BL37" s="282"/>
      <c r="BM37" s="282"/>
      <c r="BN37" s="282"/>
      <c r="BO37" s="282"/>
      <c r="BP37" s="282"/>
      <c r="BQ37" s="302"/>
      <c r="BR37" s="299"/>
      <c r="BS37" s="282"/>
      <c r="BT37" s="282"/>
      <c r="BU37" s="282"/>
      <c r="BV37" s="282"/>
      <c r="BW37" s="282"/>
      <c r="BX37" s="282"/>
      <c r="BY37" s="282"/>
      <c r="BZ37" s="282"/>
      <c r="CA37" s="302"/>
      <c r="CB37" s="299"/>
      <c r="CC37" s="282"/>
      <c r="CD37" s="282"/>
      <c r="CE37" s="282"/>
      <c r="CF37" s="282"/>
      <c r="CG37" s="282"/>
      <c r="CH37" s="282"/>
      <c r="CI37" s="282"/>
      <c r="CJ37" s="282"/>
      <c r="CK37" s="303"/>
    </row>
    <row r="38" spans="1:89" s="138" customFormat="1" ht="12" customHeight="1">
      <c r="A38" s="330"/>
      <c r="B38" s="129"/>
      <c r="C38" s="129"/>
      <c r="D38" s="331"/>
      <c r="E38" s="332"/>
      <c r="F38" s="129"/>
      <c r="G38" s="129"/>
      <c r="H38" s="129"/>
      <c r="I38" s="578"/>
      <c r="J38" s="1754" t="s">
        <v>151</v>
      </c>
      <c r="K38" s="1754"/>
      <c r="L38" s="1754"/>
      <c r="M38" s="1754"/>
      <c r="N38" s="1754"/>
      <c r="O38" s="1754"/>
      <c r="P38" s="1754"/>
      <c r="Q38" s="1754"/>
      <c r="R38" s="1754"/>
      <c r="S38" s="1754"/>
      <c r="T38" s="1754"/>
      <c r="U38" s="1754"/>
      <c r="V38" s="1754"/>
      <c r="W38" s="1754"/>
      <c r="X38" s="1754"/>
      <c r="Y38" s="574"/>
      <c r="Z38" s="129"/>
      <c r="AA38" s="333"/>
      <c r="AB38" s="330"/>
      <c r="AC38" s="129"/>
      <c r="AD38" s="129"/>
      <c r="AE38" s="147"/>
      <c r="AF38" s="146"/>
      <c r="AG38" s="129"/>
      <c r="AH38" s="129"/>
      <c r="AI38" s="147"/>
      <c r="AJ38" s="146"/>
      <c r="AK38" s="129"/>
      <c r="AL38" s="129"/>
      <c r="AM38" s="147"/>
      <c r="AN38" s="146"/>
      <c r="AO38" s="129"/>
      <c r="AP38" s="129"/>
      <c r="AQ38" s="129"/>
      <c r="AR38" s="129"/>
      <c r="AS38" s="129"/>
      <c r="AT38" s="129"/>
      <c r="AU38" s="129"/>
      <c r="AV38" s="129"/>
      <c r="AW38" s="147"/>
      <c r="AX38" s="146"/>
      <c r="AY38" s="129"/>
      <c r="AZ38" s="129"/>
      <c r="BA38" s="129"/>
      <c r="BB38" s="129"/>
      <c r="BC38" s="129"/>
      <c r="BD38" s="129"/>
      <c r="BE38" s="129"/>
      <c r="BF38" s="129"/>
      <c r="BG38" s="147"/>
      <c r="BH38" s="146"/>
      <c r="BI38" s="129"/>
      <c r="BJ38" s="129"/>
      <c r="BK38" s="129"/>
      <c r="BL38" s="129"/>
      <c r="BM38" s="129"/>
      <c r="BN38" s="129"/>
      <c r="BO38" s="129"/>
      <c r="BP38" s="129"/>
      <c r="BQ38" s="147"/>
      <c r="BR38" s="146"/>
      <c r="BS38" s="129"/>
      <c r="BT38" s="129"/>
      <c r="BU38" s="129"/>
      <c r="BV38" s="129"/>
      <c r="BW38" s="129"/>
      <c r="BX38" s="129"/>
      <c r="BY38" s="129"/>
      <c r="BZ38" s="129"/>
      <c r="CA38" s="147"/>
      <c r="CB38" s="146"/>
      <c r="CC38" s="129"/>
      <c r="CD38" s="129"/>
      <c r="CE38" s="129"/>
      <c r="CF38" s="129"/>
      <c r="CG38" s="129"/>
      <c r="CH38" s="129"/>
      <c r="CI38" s="129"/>
      <c r="CJ38" s="129"/>
      <c r="CK38" s="334"/>
    </row>
    <row r="39" spans="1:89" s="158" customFormat="1" ht="18.75" customHeight="1">
      <c r="A39" s="244"/>
      <c r="B39" s="149" t="s">
        <v>142</v>
      </c>
      <c r="C39" s="150">
        <v>1</v>
      </c>
      <c r="D39" s="155"/>
      <c r="E39" s="239"/>
      <c r="F39" s="1659" t="s">
        <v>139</v>
      </c>
      <c r="G39" s="1660"/>
      <c r="H39" s="1661"/>
      <c r="I39" s="558"/>
      <c r="J39" s="1574"/>
      <c r="K39" s="1574"/>
      <c r="L39" s="1574"/>
      <c r="M39" s="1574"/>
      <c r="N39" s="1574"/>
      <c r="O39" s="1574"/>
      <c r="P39" s="1574"/>
      <c r="Q39" s="1574"/>
      <c r="R39" s="1574"/>
      <c r="S39" s="1574"/>
      <c r="T39" s="1574"/>
      <c r="U39" s="1574"/>
      <c r="V39" s="1574"/>
      <c r="W39" s="1574"/>
      <c r="X39" s="1574"/>
      <c r="Y39" s="564"/>
      <c r="Z39" s="107"/>
      <c r="AA39" s="157"/>
      <c r="AB39" s="244"/>
      <c r="AC39" s="1373" t="s">
        <v>139</v>
      </c>
      <c r="AD39" s="1374"/>
      <c r="AE39" s="157"/>
      <c r="AF39" s="244"/>
      <c r="AG39" s="1373" t="s">
        <v>137</v>
      </c>
      <c r="AH39" s="1374"/>
      <c r="AI39" s="157"/>
      <c r="AJ39" s="244"/>
      <c r="AK39" s="1373" t="s">
        <v>137</v>
      </c>
      <c r="AL39" s="1374"/>
      <c r="AM39" s="157"/>
      <c r="AN39" s="244"/>
      <c r="AO39" s="1569" t="s">
        <v>139</v>
      </c>
      <c r="AP39" s="1570"/>
      <c r="AQ39" s="1570"/>
      <c r="AR39" s="1570"/>
      <c r="AS39" s="1570"/>
      <c r="AT39" s="1570"/>
      <c r="AU39" s="1570"/>
      <c r="AV39" s="1571"/>
      <c r="AW39" s="157"/>
      <c r="AX39" s="244"/>
      <c r="AY39" s="1569" t="s">
        <v>139</v>
      </c>
      <c r="AZ39" s="1570"/>
      <c r="BA39" s="1570"/>
      <c r="BB39" s="1570"/>
      <c r="BC39" s="1570"/>
      <c r="BD39" s="1570"/>
      <c r="BE39" s="1570"/>
      <c r="BF39" s="1571"/>
      <c r="BG39" s="157"/>
      <c r="BH39" s="244"/>
      <c r="BI39" s="1569" t="s">
        <v>139</v>
      </c>
      <c r="BJ39" s="1570"/>
      <c r="BK39" s="1570"/>
      <c r="BL39" s="1570"/>
      <c r="BM39" s="1570"/>
      <c r="BN39" s="1570"/>
      <c r="BO39" s="1570"/>
      <c r="BP39" s="1571"/>
      <c r="BQ39" s="157"/>
      <c r="BR39" s="244"/>
      <c r="BS39" s="1627">
        <f>SUM(AO39,AY39,BI39)</f>
        <v>0</v>
      </c>
      <c r="BT39" s="1627"/>
      <c r="BU39" s="1627"/>
      <c r="BV39" s="1627"/>
      <c r="BW39" s="1627"/>
      <c r="BX39" s="1627"/>
      <c r="BY39" s="1627"/>
      <c r="BZ39" s="1627"/>
      <c r="CA39" s="157"/>
      <c r="CB39" s="244"/>
      <c r="CC39" s="1569" t="s">
        <v>139</v>
      </c>
      <c r="CD39" s="1570"/>
      <c r="CE39" s="1570"/>
      <c r="CF39" s="1570"/>
      <c r="CG39" s="1570"/>
      <c r="CH39" s="1570"/>
      <c r="CI39" s="1570"/>
      <c r="CJ39" s="1571"/>
      <c r="CK39" s="153"/>
    </row>
    <row r="40" spans="1:89" s="138" customFormat="1" ht="3" customHeight="1">
      <c r="A40" s="146"/>
      <c r="B40" s="298"/>
      <c r="C40" s="298"/>
      <c r="D40" s="129"/>
      <c r="E40" s="247"/>
      <c r="F40" s="128"/>
      <c r="G40" s="128"/>
      <c r="H40" s="128"/>
      <c r="I40" s="559"/>
      <c r="J40" s="1574"/>
      <c r="K40" s="1574"/>
      <c r="L40" s="1574"/>
      <c r="M40" s="1574"/>
      <c r="N40" s="1574"/>
      <c r="O40" s="1574"/>
      <c r="P40" s="1574"/>
      <c r="Q40" s="1574"/>
      <c r="R40" s="1574"/>
      <c r="S40" s="1574"/>
      <c r="T40" s="1574"/>
      <c r="U40" s="1574"/>
      <c r="V40" s="1574"/>
      <c r="W40" s="1574"/>
      <c r="X40" s="1574"/>
      <c r="Y40" s="565"/>
      <c r="Z40" s="128"/>
      <c r="AA40" s="147"/>
      <c r="AB40" s="146"/>
      <c r="AC40" s="128"/>
      <c r="AD40" s="128"/>
      <c r="AE40" s="147"/>
      <c r="AF40" s="146"/>
      <c r="AG40" s="128"/>
      <c r="AH40" s="128"/>
      <c r="AI40" s="147"/>
      <c r="AJ40" s="146"/>
      <c r="AK40" s="128"/>
      <c r="AL40" s="128"/>
      <c r="AM40" s="147"/>
      <c r="AN40" s="146"/>
      <c r="AO40" s="128"/>
      <c r="AP40" s="160"/>
      <c r="AQ40" s="161"/>
      <c r="AR40" s="128"/>
      <c r="AS40" s="160"/>
      <c r="AT40" s="161"/>
      <c r="AU40" s="128"/>
      <c r="AV40" s="128"/>
      <c r="AW40" s="147"/>
      <c r="AX40" s="146"/>
      <c r="AY40" s="128"/>
      <c r="AZ40" s="160"/>
      <c r="BA40" s="161"/>
      <c r="BB40" s="128"/>
      <c r="BC40" s="160"/>
      <c r="BD40" s="161"/>
      <c r="BE40" s="128"/>
      <c r="BF40" s="128"/>
      <c r="BG40" s="147"/>
      <c r="BH40" s="146"/>
      <c r="BI40" s="128"/>
      <c r="BJ40" s="160"/>
      <c r="BK40" s="161"/>
      <c r="BL40" s="128"/>
      <c r="BM40" s="160"/>
      <c r="BN40" s="161"/>
      <c r="BO40" s="128"/>
      <c r="BP40" s="128"/>
      <c r="BQ40" s="147"/>
      <c r="BR40" s="146"/>
      <c r="BS40" s="128"/>
      <c r="BT40" s="160"/>
      <c r="BU40" s="161"/>
      <c r="BV40" s="128"/>
      <c r="BW40" s="160"/>
      <c r="BX40" s="161"/>
      <c r="BY40" s="128"/>
      <c r="BZ40" s="128"/>
      <c r="CA40" s="147"/>
      <c r="CB40" s="146"/>
      <c r="CC40" s="128"/>
      <c r="CD40" s="160"/>
      <c r="CE40" s="161"/>
      <c r="CF40" s="128"/>
      <c r="CG40" s="160"/>
      <c r="CH40" s="161"/>
      <c r="CI40" s="128"/>
      <c r="CJ40" s="128"/>
      <c r="CK40" s="159"/>
    </row>
    <row r="41" spans="1:89" s="138" customFormat="1" ht="11.25" customHeight="1">
      <c r="A41" s="299"/>
      <c r="B41" s="300"/>
      <c r="C41" s="300"/>
      <c r="D41" s="282"/>
      <c r="E41" s="301"/>
      <c r="F41" s="282"/>
      <c r="G41" s="282"/>
      <c r="H41" s="282"/>
      <c r="I41" s="561"/>
      <c r="J41" s="1755"/>
      <c r="K41" s="1755"/>
      <c r="L41" s="1755"/>
      <c r="M41" s="1755"/>
      <c r="N41" s="1755"/>
      <c r="O41" s="1755"/>
      <c r="P41" s="1755"/>
      <c r="Q41" s="1755"/>
      <c r="R41" s="1755"/>
      <c r="S41" s="1755"/>
      <c r="T41" s="1755"/>
      <c r="U41" s="1755"/>
      <c r="V41" s="1755"/>
      <c r="W41" s="1755"/>
      <c r="X41" s="1755"/>
      <c r="Y41" s="567"/>
      <c r="Z41" s="282"/>
      <c r="AA41" s="302"/>
      <c r="AB41" s="299"/>
      <c r="AC41" s="282"/>
      <c r="AD41" s="282"/>
      <c r="AE41" s="302"/>
      <c r="AF41" s="299"/>
      <c r="AG41" s="282"/>
      <c r="AH41" s="282"/>
      <c r="AI41" s="302"/>
      <c r="AJ41" s="299"/>
      <c r="AK41" s="282"/>
      <c r="AL41" s="282"/>
      <c r="AM41" s="302"/>
      <c r="AN41" s="299"/>
      <c r="AO41" s="282"/>
      <c r="AP41" s="282"/>
      <c r="AQ41" s="282"/>
      <c r="AR41" s="282"/>
      <c r="AS41" s="282"/>
      <c r="AT41" s="282"/>
      <c r="AU41" s="282"/>
      <c r="AV41" s="282"/>
      <c r="AW41" s="302"/>
      <c r="AX41" s="299"/>
      <c r="AY41" s="282"/>
      <c r="AZ41" s="282"/>
      <c r="BA41" s="282"/>
      <c r="BB41" s="282"/>
      <c r="BC41" s="282"/>
      <c r="BD41" s="282"/>
      <c r="BE41" s="282"/>
      <c r="BF41" s="282"/>
      <c r="BG41" s="302"/>
      <c r="BH41" s="299"/>
      <c r="BI41" s="282"/>
      <c r="BJ41" s="282"/>
      <c r="BK41" s="282"/>
      <c r="BL41" s="282"/>
      <c r="BM41" s="282"/>
      <c r="BN41" s="282"/>
      <c r="BO41" s="282"/>
      <c r="BP41" s="282"/>
      <c r="BQ41" s="302"/>
      <c r="BR41" s="299"/>
      <c r="BS41" s="282"/>
      <c r="BT41" s="282"/>
      <c r="BU41" s="282"/>
      <c r="BV41" s="282"/>
      <c r="BW41" s="282"/>
      <c r="BX41" s="282"/>
      <c r="BY41" s="282"/>
      <c r="BZ41" s="282"/>
      <c r="CA41" s="302"/>
      <c r="CB41" s="299"/>
      <c r="CC41" s="282"/>
      <c r="CD41" s="282"/>
      <c r="CE41" s="282"/>
      <c r="CF41" s="282"/>
      <c r="CG41" s="282"/>
      <c r="CH41" s="282"/>
      <c r="CI41" s="282"/>
      <c r="CJ41" s="282"/>
      <c r="CK41" s="303"/>
    </row>
    <row r="42" spans="1:89" s="138" customFormat="1" ht="12" customHeight="1">
      <c r="A42" s="330"/>
      <c r="B42" s="129"/>
      <c r="C42" s="129"/>
      <c r="D42" s="331"/>
      <c r="E42" s="332"/>
      <c r="F42" s="129"/>
      <c r="G42" s="129"/>
      <c r="H42" s="129"/>
      <c r="I42" s="578"/>
      <c r="J42" s="1754" t="s">
        <v>151</v>
      </c>
      <c r="K42" s="1754"/>
      <c r="L42" s="1754"/>
      <c r="M42" s="1754"/>
      <c r="N42" s="1754"/>
      <c r="O42" s="1754"/>
      <c r="P42" s="1754"/>
      <c r="Q42" s="1754"/>
      <c r="R42" s="1754"/>
      <c r="S42" s="1754"/>
      <c r="T42" s="1754"/>
      <c r="U42" s="1754"/>
      <c r="V42" s="1754"/>
      <c r="W42" s="1754"/>
      <c r="X42" s="1754"/>
      <c r="Y42" s="574"/>
      <c r="Z42" s="129"/>
      <c r="AA42" s="333"/>
      <c r="AB42" s="330"/>
      <c r="AC42" s="129"/>
      <c r="AD42" s="129"/>
      <c r="AE42" s="147"/>
      <c r="AF42" s="146"/>
      <c r="AG42" s="129"/>
      <c r="AH42" s="129"/>
      <c r="AI42" s="147"/>
      <c r="AJ42" s="146"/>
      <c r="AK42" s="129"/>
      <c r="AL42" s="129"/>
      <c r="AM42" s="147"/>
      <c r="AN42" s="146"/>
      <c r="AO42" s="129"/>
      <c r="AP42" s="129"/>
      <c r="AQ42" s="129"/>
      <c r="AR42" s="129"/>
      <c r="AS42" s="129"/>
      <c r="AT42" s="129"/>
      <c r="AU42" s="129"/>
      <c r="AV42" s="129"/>
      <c r="AW42" s="147"/>
      <c r="AX42" s="146"/>
      <c r="AY42" s="129"/>
      <c r="AZ42" s="129"/>
      <c r="BA42" s="129"/>
      <c r="BB42" s="129"/>
      <c r="BC42" s="129"/>
      <c r="BD42" s="129"/>
      <c r="BE42" s="129"/>
      <c r="BF42" s="129"/>
      <c r="BG42" s="147"/>
      <c r="BH42" s="146"/>
      <c r="BI42" s="129"/>
      <c r="BJ42" s="129"/>
      <c r="BK42" s="129"/>
      <c r="BL42" s="129"/>
      <c r="BM42" s="129"/>
      <c r="BN42" s="129"/>
      <c r="BO42" s="129"/>
      <c r="BP42" s="129"/>
      <c r="BQ42" s="147"/>
      <c r="BR42" s="146"/>
      <c r="BS42" s="129"/>
      <c r="BT42" s="129"/>
      <c r="BU42" s="129"/>
      <c r="BV42" s="129"/>
      <c r="BW42" s="129"/>
      <c r="BX42" s="129"/>
      <c r="BY42" s="129"/>
      <c r="BZ42" s="129"/>
      <c r="CA42" s="147"/>
      <c r="CB42" s="146"/>
      <c r="CC42" s="129"/>
      <c r="CD42" s="129"/>
      <c r="CE42" s="129"/>
      <c r="CF42" s="129"/>
      <c r="CG42" s="129"/>
      <c r="CH42" s="129"/>
      <c r="CI42" s="129"/>
      <c r="CJ42" s="129"/>
      <c r="CK42" s="334"/>
    </row>
    <row r="43" spans="1:89" s="158" customFormat="1" ht="18.75" customHeight="1">
      <c r="A43" s="244"/>
      <c r="B43" s="149" t="s">
        <v>142</v>
      </c>
      <c r="C43" s="150">
        <v>1</v>
      </c>
      <c r="D43" s="155"/>
      <c r="E43" s="239"/>
      <c r="F43" s="1659" t="s">
        <v>139</v>
      </c>
      <c r="G43" s="1660"/>
      <c r="H43" s="1661"/>
      <c r="I43" s="558"/>
      <c r="J43" s="1574"/>
      <c r="K43" s="1574"/>
      <c r="L43" s="1574"/>
      <c r="M43" s="1574"/>
      <c r="N43" s="1574"/>
      <c r="O43" s="1574"/>
      <c r="P43" s="1574"/>
      <c r="Q43" s="1574"/>
      <c r="R43" s="1574"/>
      <c r="S43" s="1574"/>
      <c r="T43" s="1574"/>
      <c r="U43" s="1574"/>
      <c r="V43" s="1574"/>
      <c r="W43" s="1574"/>
      <c r="X43" s="1574"/>
      <c r="Y43" s="564"/>
      <c r="Z43" s="107"/>
      <c r="AA43" s="157"/>
      <c r="AB43" s="244"/>
      <c r="AC43" s="1373" t="s">
        <v>139</v>
      </c>
      <c r="AD43" s="1374"/>
      <c r="AE43" s="157"/>
      <c r="AF43" s="244"/>
      <c r="AG43" s="1373" t="s">
        <v>137</v>
      </c>
      <c r="AH43" s="1374"/>
      <c r="AI43" s="157"/>
      <c r="AJ43" s="244"/>
      <c r="AK43" s="1373" t="s">
        <v>137</v>
      </c>
      <c r="AL43" s="1374"/>
      <c r="AM43" s="157"/>
      <c r="AN43" s="244"/>
      <c r="AO43" s="1569" t="s">
        <v>139</v>
      </c>
      <c r="AP43" s="1570"/>
      <c r="AQ43" s="1570"/>
      <c r="AR43" s="1570"/>
      <c r="AS43" s="1570"/>
      <c r="AT43" s="1570"/>
      <c r="AU43" s="1570"/>
      <c r="AV43" s="1571"/>
      <c r="AW43" s="157"/>
      <c r="AX43" s="244"/>
      <c r="AY43" s="1569" t="s">
        <v>139</v>
      </c>
      <c r="AZ43" s="1570"/>
      <c r="BA43" s="1570"/>
      <c r="BB43" s="1570"/>
      <c r="BC43" s="1570"/>
      <c r="BD43" s="1570"/>
      <c r="BE43" s="1570"/>
      <c r="BF43" s="1571"/>
      <c r="BG43" s="157"/>
      <c r="BH43" s="244"/>
      <c r="BI43" s="1569" t="s">
        <v>139</v>
      </c>
      <c r="BJ43" s="1570"/>
      <c r="BK43" s="1570"/>
      <c r="BL43" s="1570"/>
      <c r="BM43" s="1570"/>
      <c r="BN43" s="1570"/>
      <c r="BO43" s="1570"/>
      <c r="BP43" s="1571"/>
      <c r="BQ43" s="157"/>
      <c r="BR43" s="244"/>
      <c r="BS43" s="1627">
        <f>SUM(AO43,AY43,BI43)</f>
        <v>0</v>
      </c>
      <c r="BT43" s="1627"/>
      <c r="BU43" s="1627"/>
      <c r="BV43" s="1627"/>
      <c r="BW43" s="1627"/>
      <c r="BX43" s="1627"/>
      <c r="BY43" s="1627"/>
      <c r="BZ43" s="1627"/>
      <c r="CA43" s="157"/>
      <c r="CB43" s="244"/>
      <c r="CC43" s="1569" t="s">
        <v>139</v>
      </c>
      <c r="CD43" s="1570"/>
      <c r="CE43" s="1570"/>
      <c r="CF43" s="1570"/>
      <c r="CG43" s="1570"/>
      <c r="CH43" s="1570"/>
      <c r="CI43" s="1570"/>
      <c r="CJ43" s="1571"/>
      <c r="CK43" s="153"/>
    </row>
    <row r="44" spans="1:89" s="138" customFormat="1" ht="3" customHeight="1">
      <c r="A44" s="146"/>
      <c r="B44" s="298"/>
      <c r="C44" s="298"/>
      <c r="D44" s="129"/>
      <c r="E44" s="247"/>
      <c r="F44" s="128"/>
      <c r="G44" s="128"/>
      <c r="H44" s="128"/>
      <c r="I44" s="559"/>
      <c r="J44" s="1574"/>
      <c r="K44" s="1574"/>
      <c r="L44" s="1574"/>
      <c r="M44" s="1574"/>
      <c r="N44" s="1574"/>
      <c r="O44" s="1574"/>
      <c r="P44" s="1574"/>
      <c r="Q44" s="1574"/>
      <c r="R44" s="1574"/>
      <c r="S44" s="1574"/>
      <c r="T44" s="1574"/>
      <c r="U44" s="1574"/>
      <c r="V44" s="1574"/>
      <c r="W44" s="1574"/>
      <c r="X44" s="1574"/>
      <c r="Y44" s="565"/>
      <c r="Z44" s="128"/>
      <c r="AA44" s="147"/>
      <c r="AB44" s="146"/>
      <c r="AC44" s="128"/>
      <c r="AD44" s="128"/>
      <c r="AE44" s="147"/>
      <c r="AF44" s="146"/>
      <c r="AG44" s="128"/>
      <c r="AH44" s="128"/>
      <c r="AI44" s="147"/>
      <c r="AJ44" s="146"/>
      <c r="AK44" s="128"/>
      <c r="AL44" s="128"/>
      <c r="AM44" s="147"/>
      <c r="AN44" s="146"/>
      <c r="AO44" s="128"/>
      <c r="AP44" s="160"/>
      <c r="AQ44" s="161"/>
      <c r="AR44" s="128"/>
      <c r="AS44" s="160"/>
      <c r="AT44" s="161"/>
      <c r="AU44" s="128"/>
      <c r="AV44" s="128"/>
      <c r="AW44" s="147"/>
      <c r="AX44" s="146"/>
      <c r="AY44" s="128"/>
      <c r="AZ44" s="160"/>
      <c r="BA44" s="161"/>
      <c r="BB44" s="128"/>
      <c r="BC44" s="160"/>
      <c r="BD44" s="161"/>
      <c r="BE44" s="128"/>
      <c r="BF44" s="128"/>
      <c r="BG44" s="147"/>
      <c r="BH44" s="146"/>
      <c r="BI44" s="128"/>
      <c r="BJ44" s="160"/>
      <c r="BK44" s="161"/>
      <c r="BL44" s="128"/>
      <c r="BM44" s="160"/>
      <c r="BN44" s="161"/>
      <c r="BO44" s="128"/>
      <c r="BP44" s="128"/>
      <c r="BQ44" s="147"/>
      <c r="BR44" s="146"/>
      <c r="BS44" s="128"/>
      <c r="BT44" s="160"/>
      <c r="BU44" s="161"/>
      <c r="BV44" s="128"/>
      <c r="BW44" s="160"/>
      <c r="BX44" s="161"/>
      <c r="BY44" s="128"/>
      <c r="BZ44" s="128"/>
      <c r="CA44" s="147"/>
      <c r="CB44" s="146"/>
      <c r="CC44" s="128"/>
      <c r="CD44" s="160"/>
      <c r="CE44" s="161"/>
      <c r="CF44" s="128"/>
      <c r="CG44" s="160"/>
      <c r="CH44" s="161"/>
      <c r="CI44" s="128"/>
      <c r="CJ44" s="128"/>
      <c r="CK44" s="159"/>
    </row>
    <row r="45" spans="1:89" s="138" customFormat="1" ht="11.25" customHeight="1">
      <c r="A45" s="299"/>
      <c r="B45" s="300"/>
      <c r="C45" s="300"/>
      <c r="D45" s="282"/>
      <c r="E45" s="301"/>
      <c r="F45" s="282"/>
      <c r="G45" s="282"/>
      <c r="H45" s="282"/>
      <c r="I45" s="561"/>
      <c r="J45" s="1755"/>
      <c r="K45" s="1755"/>
      <c r="L45" s="1755"/>
      <c r="M45" s="1755"/>
      <c r="N45" s="1755"/>
      <c r="O45" s="1755"/>
      <c r="P45" s="1755"/>
      <c r="Q45" s="1755"/>
      <c r="R45" s="1755"/>
      <c r="S45" s="1755"/>
      <c r="T45" s="1755"/>
      <c r="U45" s="1755"/>
      <c r="V45" s="1755"/>
      <c r="W45" s="1755"/>
      <c r="X45" s="1755"/>
      <c r="Y45" s="567"/>
      <c r="Z45" s="282"/>
      <c r="AA45" s="302"/>
      <c r="AB45" s="299"/>
      <c r="AC45" s="282"/>
      <c r="AD45" s="282"/>
      <c r="AE45" s="302"/>
      <c r="AF45" s="299"/>
      <c r="AG45" s="282"/>
      <c r="AH45" s="282"/>
      <c r="AI45" s="302"/>
      <c r="AJ45" s="299"/>
      <c r="AK45" s="282"/>
      <c r="AL45" s="282"/>
      <c r="AM45" s="302"/>
      <c r="AN45" s="299"/>
      <c r="AO45" s="282"/>
      <c r="AP45" s="282"/>
      <c r="AQ45" s="282"/>
      <c r="AR45" s="282"/>
      <c r="AS45" s="282"/>
      <c r="AT45" s="282"/>
      <c r="AU45" s="282"/>
      <c r="AV45" s="282"/>
      <c r="AW45" s="302"/>
      <c r="AX45" s="299"/>
      <c r="AY45" s="282"/>
      <c r="AZ45" s="282"/>
      <c r="BA45" s="282"/>
      <c r="BB45" s="282"/>
      <c r="BC45" s="282"/>
      <c r="BD45" s="282"/>
      <c r="BE45" s="282"/>
      <c r="BF45" s="282"/>
      <c r="BG45" s="302"/>
      <c r="BH45" s="299"/>
      <c r="BI45" s="282"/>
      <c r="BJ45" s="282"/>
      <c r="BK45" s="282"/>
      <c r="BL45" s="282"/>
      <c r="BM45" s="282"/>
      <c r="BN45" s="282"/>
      <c r="BO45" s="282"/>
      <c r="BP45" s="282"/>
      <c r="BQ45" s="302"/>
      <c r="BR45" s="299"/>
      <c r="BS45" s="282"/>
      <c r="BT45" s="282"/>
      <c r="BU45" s="282"/>
      <c r="BV45" s="282"/>
      <c r="BW45" s="282"/>
      <c r="BX45" s="282"/>
      <c r="BY45" s="282"/>
      <c r="BZ45" s="282"/>
      <c r="CA45" s="302"/>
      <c r="CB45" s="299"/>
      <c r="CC45" s="282"/>
      <c r="CD45" s="282"/>
      <c r="CE45" s="282"/>
      <c r="CF45" s="282"/>
      <c r="CG45" s="282"/>
      <c r="CH45" s="282"/>
      <c r="CI45" s="282"/>
      <c r="CJ45" s="282"/>
      <c r="CK45" s="303"/>
    </row>
    <row r="46" spans="1:89" s="138" customFormat="1" ht="12" customHeight="1">
      <c r="A46" s="330"/>
      <c r="B46" s="129"/>
      <c r="C46" s="129"/>
      <c r="D46" s="331"/>
      <c r="E46" s="332"/>
      <c r="F46" s="129"/>
      <c r="G46" s="129"/>
      <c r="H46" s="129"/>
      <c r="I46" s="578"/>
      <c r="J46" s="1754" t="s">
        <v>151</v>
      </c>
      <c r="K46" s="1754"/>
      <c r="L46" s="1754"/>
      <c r="M46" s="1754"/>
      <c r="N46" s="1754"/>
      <c r="O46" s="1754"/>
      <c r="P46" s="1754"/>
      <c r="Q46" s="1754"/>
      <c r="R46" s="1754"/>
      <c r="S46" s="1754"/>
      <c r="T46" s="1754"/>
      <c r="U46" s="1754"/>
      <c r="V46" s="1754"/>
      <c r="W46" s="1754"/>
      <c r="X46" s="1754"/>
      <c r="Y46" s="574"/>
      <c r="Z46" s="129"/>
      <c r="AA46" s="333"/>
      <c r="AB46" s="330"/>
      <c r="AC46" s="129"/>
      <c r="AD46" s="129"/>
      <c r="AE46" s="147"/>
      <c r="AF46" s="146"/>
      <c r="AG46" s="129"/>
      <c r="AH46" s="129"/>
      <c r="AI46" s="147"/>
      <c r="AJ46" s="146"/>
      <c r="AK46" s="129"/>
      <c r="AL46" s="129"/>
      <c r="AM46" s="147"/>
      <c r="AN46" s="146"/>
      <c r="AO46" s="129"/>
      <c r="AP46" s="129"/>
      <c r="AQ46" s="129"/>
      <c r="AR46" s="129"/>
      <c r="AS46" s="129"/>
      <c r="AT46" s="129"/>
      <c r="AU46" s="129"/>
      <c r="AV46" s="129"/>
      <c r="AW46" s="147"/>
      <c r="AX46" s="146"/>
      <c r="AY46" s="129"/>
      <c r="AZ46" s="129"/>
      <c r="BA46" s="129"/>
      <c r="BB46" s="129"/>
      <c r="BC46" s="129"/>
      <c r="BD46" s="129"/>
      <c r="BE46" s="129"/>
      <c r="BF46" s="129"/>
      <c r="BG46" s="147"/>
      <c r="BH46" s="146"/>
      <c r="BI46" s="129"/>
      <c r="BJ46" s="129"/>
      <c r="BK46" s="129"/>
      <c r="BL46" s="129"/>
      <c r="BM46" s="129"/>
      <c r="BN46" s="129"/>
      <c r="BO46" s="129"/>
      <c r="BP46" s="129"/>
      <c r="BQ46" s="147"/>
      <c r="BR46" s="146"/>
      <c r="BS46" s="129"/>
      <c r="BT46" s="129"/>
      <c r="BU46" s="129"/>
      <c r="BV46" s="129"/>
      <c r="BW46" s="129"/>
      <c r="BX46" s="129"/>
      <c r="BY46" s="129"/>
      <c r="BZ46" s="129"/>
      <c r="CA46" s="147"/>
      <c r="CB46" s="146"/>
      <c r="CC46" s="129"/>
      <c r="CD46" s="129"/>
      <c r="CE46" s="129"/>
      <c r="CF46" s="129"/>
      <c r="CG46" s="129"/>
      <c r="CH46" s="129"/>
      <c r="CI46" s="129"/>
      <c r="CJ46" s="129"/>
      <c r="CK46" s="334"/>
    </row>
    <row r="47" spans="1:89" s="158" customFormat="1" ht="18.75" customHeight="1">
      <c r="A47" s="244"/>
      <c r="B47" s="149" t="s">
        <v>142</v>
      </c>
      <c r="C47" s="150">
        <v>1</v>
      </c>
      <c r="D47" s="155"/>
      <c r="E47" s="239"/>
      <c r="F47" s="1659" t="s">
        <v>139</v>
      </c>
      <c r="G47" s="1660"/>
      <c r="H47" s="1661"/>
      <c r="I47" s="558"/>
      <c r="J47" s="1574"/>
      <c r="K47" s="1574"/>
      <c r="L47" s="1574"/>
      <c r="M47" s="1574"/>
      <c r="N47" s="1574"/>
      <c r="O47" s="1574"/>
      <c r="P47" s="1574"/>
      <c r="Q47" s="1574"/>
      <c r="R47" s="1574"/>
      <c r="S47" s="1574"/>
      <c r="T47" s="1574"/>
      <c r="U47" s="1574"/>
      <c r="V47" s="1574"/>
      <c r="W47" s="1574"/>
      <c r="X47" s="1574"/>
      <c r="Y47" s="564"/>
      <c r="Z47" s="107"/>
      <c r="AA47" s="157"/>
      <c r="AB47" s="244"/>
      <c r="AC47" s="1373" t="s">
        <v>139</v>
      </c>
      <c r="AD47" s="1374"/>
      <c r="AE47" s="157"/>
      <c r="AF47" s="244"/>
      <c r="AG47" s="1373" t="s">
        <v>137</v>
      </c>
      <c r="AH47" s="1374"/>
      <c r="AI47" s="157"/>
      <c r="AJ47" s="244"/>
      <c r="AK47" s="1373" t="s">
        <v>137</v>
      </c>
      <c r="AL47" s="1374"/>
      <c r="AM47" s="157"/>
      <c r="AN47" s="244"/>
      <c r="AO47" s="1569" t="s">
        <v>139</v>
      </c>
      <c r="AP47" s="1570"/>
      <c r="AQ47" s="1570"/>
      <c r="AR47" s="1570"/>
      <c r="AS47" s="1570"/>
      <c r="AT47" s="1570"/>
      <c r="AU47" s="1570"/>
      <c r="AV47" s="1571"/>
      <c r="AW47" s="157"/>
      <c r="AX47" s="244"/>
      <c r="AY47" s="1569" t="s">
        <v>139</v>
      </c>
      <c r="AZ47" s="1570"/>
      <c r="BA47" s="1570"/>
      <c r="BB47" s="1570"/>
      <c r="BC47" s="1570"/>
      <c r="BD47" s="1570"/>
      <c r="BE47" s="1570"/>
      <c r="BF47" s="1571"/>
      <c r="BG47" s="157"/>
      <c r="BH47" s="244"/>
      <c r="BI47" s="1569" t="s">
        <v>139</v>
      </c>
      <c r="BJ47" s="1570"/>
      <c r="BK47" s="1570"/>
      <c r="BL47" s="1570"/>
      <c r="BM47" s="1570"/>
      <c r="BN47" s="1570"/>
      <c r="BO47" s="1570"/>
      <c r="BP47" s="1571"/>
      <c r="BQ47" s="157"/>
      <c r="BR47" s="244"/>
      <c r="BS47" s="1627">
        <f>SUM(AO47,AY47,BI47)</f>
        <v>0</v>
      </c>
      <c r="BT47" s="1627"/>
      <c r="BU47" s="1627"/>
      <c r="BV47" s="1627"/>
      <c r="BW47" s="1627"/>
      <c r="BX47" s="1627"/>
      <c r="BY47" s="1627"/>
      <c r="BZ47" s="1627"/>
      <c r="CA47" s="157"/>
      <c r="CB47" s="244"/>
      <c r="CC47" s="1569" t="s">
        <v>139</v>
      </c>
      <c r="CD47" s="1570"/>
      <c r="CE47" s="1570"/>
      <c r="CF47" s="1570"/>
      <c r="CG47" s="1570"/>
      <c r="CH47" s="1570"/>
      <c r="CI47" s="1570"/>
      <c r="CJ47" s="1571"/>
      <c r="CK47" s="153"/>
    </row>
    <row r="48" spans="1:89" s="138" customFormat="1" ht="3" customHeight="1">
      <c r="A48" s="146"/>
      <c r="B48" s="298"/>
      <c r="C48" s="298"/>
      <c r="D48" s="129"/>
      <c r="E48" s="247"/>
      <c r="F48" s="128"/>
      <c r="G48" s="128"/>
      <c r="H48" s="128"/>
      <c r="I48" s="559"/>
      <c r="J48" s="1574"/>
      <c r="K48" s="1574"/>
      <c r="L48" s="1574"/>
      <c r="M48" s="1574"/>
      <c r="N48" s="1574"/>
      <c r="O48" s="1574"/>
      <c r="P48" s="1574"/>
      <c r="Q48" s="1574"/>
      <c r="R48" s="1574"/>
      <c r="S48" s="1574"/>
      <c r="T48" s="1574"/>
      <c r="U48" s="1574"/>
      <c r="V48" s="1574"/>
      <c r="W48" s="1574"/>
      <c r="X48" s="1574"/>
      <c r="Y48" s="565"/>
      <c r="Z48" s="128"/>
      <c r="AA48" s="147"/>
      <c r="AB48" s="146"/>
      <c r="AC48" s="128"/>
      <c r="AD48" s="128"/>
      <c r="AE48" s="147"/>
      <c r="AF48" s="146"/>
      <c r="AG48" s="128"/>
      <c r="AH48" s="128"/>
      <c r="AI48" s="147"/>
      <c r="AJ48" s="146"/>
      <c r="AK48" s="128"/>
      <c r="AL48" s="128"/>
      <c r="AM48" s="147"/>
      <c r="AN48" s="146"/>
      <c r="AO48" s="128"/>
      <c r="AP48" s="160"/>
      <c r="AQ48" s="161"/>
      <c r="AR48" s="128"/>
      <c r="AS48" s="160"/>
      <c r="AT48" s="161"/>
      <c r="AU48" s="128"/>
      <c r="AV48" s="128"/>
      <c r="AW48" s="147"/>
      <c r="AX48" s="146"/>
      <c r="AY48" s="128"/>
      <c r="AZ48" s="160"/>
      <c r="BA48" s="161"/>
      <c r="BB48" s="128"/>
      <c r="BC48" s="160"/>
      <c r="BD48" s="161"/>
      <c r="BE48" s="128"/>
      <c r="BF48" s="128"/>
      <c r="BG48" s="147"/>
      <c r="BH48" s="146"/>
      <c r="BI48" s="128"/>
      <c r="BJ48" s="160"/>
      <c r="BK48" s="161"/>
      <c r="BL48" s="128"/>
      <c r="BM48" s="160"/>
      <c r="BN48" s="161"/>
      <c r="BO48" s="128"/>
      <c r="BP48" s="128"/>
      <c r="BQ48" s="147"/>
      <c r="BR48" s="146"/>
      <c r="BS48" s="128"/>
      <c r="BT48" s="160"/>
      <c r="BU48" s="161"/>
      <c r="BV48" s="128"/>
      <c r="BW48" s="160"/>
      <c r="BX48" s="161"/>
      <c r="BY48" s="128"/>
      <c r="BZ48" s="128"/>
      <c r="CA48" s="147"/>
      <c r="CB48" s="146"/>
      <c r="CC48" s="128"/>
      <c r="CD48" s="160"/>
      <c r="CE48" s="161"/>
      <c r="CF48" s="128"/>
      <c r="CG48" s="160"/>
      <c r="CH48" s="161"/>
      <c r="CI48" s="128"/>
      <c r="CJ48" s="128"/>
      <c r="CK48" s="159"/>
    </row>
    <row r="49" spans="1:89" s="138" customFormat="1" ht="11.25" customHeight="1">
      <c r="A49" s="299"/>
      <c r="B49" s="300"/>
      <c r="C49" s="300"/>
      <c r="D49" s="282"/>
      <c r="E49" s="301"/>
      <c r="F49" s="282"/>
      <c r="G49" s="282"/>
      <c r="H49" s="282"/>
      <c r="I49" s="561"/>
      <c r="J49" s="1755"/>
      <c r="K49" s="1755"/>
      <c r="L49" s="1755"/>
      <c r="M49" s="1755"/>
      <c r="N49" s="1755"/>
      <c r="O49" s="1755"/>
      <c r="P49" s="1755"/>
      <c r="Q49" s="1755"/>
      <c r="R49" s="1755"/>
      <c r="S49" s="1755"/>
      <c r="T49" s="1755"/>
      <c r="U49" s="1755"/>
      <c r="V49" s="1755"/>
      <c r="W49" s="1755"/>
      <c r="X49" s="1755"/>
      <c r="Y49" s="567"/>
      <c r="Z49" s="282"/>
      <c r="AA49" s="302"/>
      <c r="AB49" s="299"/>
      <c r="AC49" s="282"/>
      <c r="AD49" s="282"/>
      <c r="AE49" s="302"/>
      <c r="AF49" s="299"/>
      <c r="AG49" s="282"/>
      <c r="AH49" s="282"/>
      <c r="AI49" s="302"/>
      <c r="AJ49" s="299"/>
      <c r="AK49" s="282"/>
      <c r="AL49" s="282"/>
      <c r="AM49" s="302"/>
      <c r="AN49" s="299"/>
      <c r="AO49" s="282"/>
      <c r="AP49" s="282"/>
      <c r="AQ49" s="282"/>
      <c r="AR49" s="282"/>
      <c r="AS49" s="282"/>
      <c r="AT49" s="282"/>
      <c r="AU49" s="282"/>
      <c r="AV49" s="282"/>
      <c r="AW49" s="302"/>
      <c r="AX49" s="299"/>
      <c r="AY49" s="282"/>
      <c r="AZ49" s="282"/>
      <c r="BA49" s="282"/>
      <c r="BB49" s="282"/>
      <c r="BC49" s="282"/>
      <c r="BD49" s="282"/>
      <c r="BE49" s="282"/>
      <c r="BF49" s="282"/>
      <c r="BG49" s="302"/>
      <c r="BH49" s="299"/>
      <c r="BI49" s="282"/>
      <c r="BJ49" s="282"/>
      <c r="BK49" s="282"/>
      <c r="BL49" s="282"/>
      <c r="BM49" s="282"/>
      <c r="BN49" s="282"/>
      <c r="BO49" s="282"/>
      <c r="BP49" s="282"/>
      <c r="BQ49" s="302"/>
      <c r="BR49" s="299"/>
      <c r="BS49" s="282"/>
      <c r="BT49" s="282"/>
      <c r="BU49" s="282"/>
      <c r="BV49" s="282"/>
      <c r="BW49" s="282"/>
      <c r="BX49" s="282"/>
      <c r="BY49" s="282"/>
      <c r="BZ49" s="282"/>
      <c r="CA49" s="302"/>
      <c r="CB49" s="299"/>
      <c r="CC49" s="282"/>
      <c r="CD49" s="282"/>
      <c r="CE49" s="282"/>
      <c r="CF49" s="282"/>
      <c r="CG49" s="282"/>
      <c r="CH49" s="282"/>
      <c r="CI49" s="282"/>
      <c r="CJ49" s="282"/>
      <c r="CK49" s="303"/>
    </row>
    <row r="50" spans="1:89" s="138" customFormat="1" ht="12" customHeight="1">
      <c r="A50" s="330"/>
      <c r="B50" s="129"/>
      <c r="C50" s="129"/>
      <c r="D50" s="331"/>
      <c r="E50" s="332"/>
      <c r="F50" s="129"/>
      <c r="G50" s="129"/>
      <c r="H50" s="129"/>
      <c r="I50" s="578"/>
      <c r="J50" s="1754" t="s">
        <v>151</v>
      </c>
      <c r="K50" s="1754"/>
      <c r="L50" s="1754"/>
      <c r="M50" s="1754"/>
      <c r="N50" s="1754"/>
      <c r="O50" s="1754"/>
      <c r="P50" s="1754"/>
      <c r="Q50" s="1754"/>
      <c r="R50" s="1754"/>
      <c r="S50" s="1754"/>
      <c r="T50" s="1754"/>
      <c r="U50" s="1754"/>
      <c r="V50" s="1754"/>
      <c r="W50" s="1754"/>
      <c r="X50" s="1754"/>
      <c r="Y50" s="574"/>
      <c r="Z50" s="129"/>
      <c r="AA50" s="333"/>
      <c r="AB50" s="330"/>
      <c r="AC50" s="129"/>
      <c r="AD50" s="129"/>
      <c r="AE50" s="147"/>
      <c r="AF50" s="146"/>
      <c r="AG50" s="129"/>
      <c r="AH50" s="129"/>
      <c r="AI50" s="147"/>
      <c r="AJ50" s="146"/>
      <c r="AK50" s="129"/>
      <c r="AL50" s="129"/>
      <c r="AM50" s="147"/>
      <c r="AN50" s="146"/>
      <c r="AO50" s="129"/>
      <c r="AP50" s="129"/>
      <c r="AQ50" s="129"/>
      <c r="AR50" s="129"/>
      <c r="AS50" s="129"/>
      <c r="AT50" s="129"/>
      <c r="AU50" s="129"/>
      <c r="AV50" s="129"/>
      <c r="AW50" s="147"/>
      <c r="AX50" s="146"/>
      <c r="AY50" s="129"/>
      <c r="AZ50" s="129"/>
      <c r="BA50" s="129"/>
      <c r="BB50" s="129"/>
      <c r="BC50" s="129"/>
      <c r="BD50" s="129"/>
      <c r="BE50" s="129"/>
      <c r="BF50" s="129"/>
      <c r="BG50" s="147"/>
      <c r="BH50" s="146"/>
      <c r="BI50" s="129"/>
      <c r="BJ50" s="129"/>
      <c r="BK50" s="129"/>
      <c r="BL50" s="129"/>
      <c r="BM50" s="129"/>
      <c r="BN50" s="129"/>
      <c r="BO50" s="129"/>
      <c r="BP50" s="129"/>
      <c r="BQ50" s="147"/>
      <c r="BR50" s="146"/>
      <c r="BS50" s="129"/>
      <c r="BT50" s="129"/>
      <c r="BU50" s="129"/>
      <c r="BV50" s="129"/>
      <c r="BW50" s="129"/>
      <c r="BX50" s="129"/>
      <c r="BY50" s="129"/>
      <c r="BZ50" s="129"/>
      <c r="CA50" s="147"/>
      <c r="CB50" s="146"/>
      <c r="CC50" s="129"/>
      <c r="CD50" s="129"/>
      <c r="CE50" s="129"/>
      <c r="CF50" s="129"/>
      <c r="CG50" s="129"/>
      <c r="CH50" s="129"/>
      <c r="CI50" s="129"/>
      <c r="CJ50" s="129"/>
      <c r="CK50" s="334"/>
    </row>
    <row r="51" spans="1:89" s="158" customFormat="1" ht="18.75" customHeight="1">
      <c r="A51" s="244"/>
      <c r="B51" s="149" t="s">
        <v>142</v>
      </c>
      <c r="C51" s="150">
        <v>1</v>
      </c>
      <c r="D51" s="155"/>
      <c r="E51" s="239"/>
      <c r="F51" s="1659" t="s">
        <v>139</v>
      </c>
      <c r="G51" s="1660"/>
      <c r="H51" s="1661"/>
      <c r="I51" s="558"/>
      <c r="J51" s="1574"/>
      <c r="K51" s="1574"/>
      <c r="L51" s="1574"/>
      <c r="M51" s="1574"/>
      <c r="N51" s="1574"/>
      <c r="O51" s="1574"/>
      <c r="P51" s="1574"/>
      <c r="Q51" s="1574"/>
      <c r="R51" s="1574"/>
      <c r="S51" s="1574"/>
      <c r="T51" s="1574"/>
      <c r="U51" s="1574"/>
      <c r="V51" s="1574"/>
      <c r="W51" s="1574"/>
      <c r="X51" s="1574"/>
      <c r="Y51" s="564"/>
      <c r="Z51" s="107"/>
      <c r="AA51" s="157"/>
      <c r="AB51" s="244"/>
      <c r="AC51" s="1373" t="s">
        <v>139</v>
      </c>
      <c r="AD51" s="1374"/>
      <c r="AE51" s="157"/>
      <c r="AF51" s="244"/>
      <c r="AG51" s="1373" t="s">
        <v>137</v>
      </c>
      <c r="AH51" s="1374"/>
      <c r="AI51" s="157"/>
      <c r="AJ51" s="244"/>
      <c r="AK51" s="1373" t="s">
        <v>137</v>
      </c>
      <c r="AL51" s="1374"/>
      <c r="AM51" s="157"/>
      <c r="AN51" s="244"/>
      <c r="AO51" s="1569" t="s">
        <v>139</v>
      </c>
      <c r="AP51" s="1570"/>
      <c r="AQ51" s="1570"/>
      <c r="AR51" s="1570"/>
      <c r="AS51" s="1570"/>
      <c r="AT51" s="1570"/>
      <c r="AU51" s="1570"/>
      <c r="AV51" s="1571"/>
      <c r="AW51" s="157"/>
      <c r="AX51" s="244"/>
      <c r="AY51" s="1569" t="s">
        <v>139</v>
      </c>
      <c r="AZ51" s="1570"/>
      <c r="BA51" s="1570"/>
      <c r="BB51" s="1570"/>
      <c r="BC51" s="1570"/>
      <c r="BD51" s="1570"/>
      <c r="BE51" s="1570"/>
      <c r="BF51" s="1571"/>
      <c r="BG51" s="157"/>
      <c r="BH51" s="244"/>
      <c r="BI51" s="1569" t="s">
        <v>139</v>
      </c>
      <c r="BJ51" s="1570"/>
      <c r="BK51" s="1570"/>
      <c r="BL51" s="1570"/>
      <c r="BM51" s="1570"/>
      <c r="BN51" s="1570"/>
      <c r="BO51" s="1570"/>
      <c r="BP51" s="1571"/>
      <c r="BQ51" s="157"/>
      <c r="BR51" s="244"/>
      <c r="BS51" s="1627">
        <f>SUM(AO51,AY51,BI51)</f>
        <v>0</v>
      </c>
      <c r="BT51" s="1627"/>
      <c r="BU51" s="1627"/>
      <c r="BV51" s="1627"/>
      <c r="BW51" s="1627"/>
      <c r="BX51" s="1627"/>
      <c r="BY51" s="1627"/>
      <c r="BZ51" s="1627"/>
      <c r="CA51" s="157"/>
      <c r="CB51" s="244"/>
      <c r="CC51" s="1569" t="s">
        <v>139</v>
      </c>
      <c r="CD51" s="1570"/>
      <c r="CE51" s="1570"/>
      <c r="CF51" s="1570"/>
      <c r="CG51" s="1570"/>
      <c r="CH51" s="1570"/>
      <c r="CI51" s="1570"/>
      <c r="CJ51" s="1571"/>
      <c r="CK51" s="153"/>
    </row>
    <row r="52" spans="1:89" s="138" customFormat="1" ht="3" customHeight="1">
      <c r="A52" s="146"/>
      <c r="B52" s="298"/>
      <c r="C52" s="298"/>
      <c r="D52" s="129"/>
      <c r="E52" s="247"/>
      <c r="F52" s="128"/>
      <c r="G52" s="128"/>
      <c r="H52" s="128"/>
      <c r="I52" s="559"/>
      <c r="J52" s="1574"/>
      <c r="K52" s="1574"/>
      <c r="L52" s="1574"/>
      <c r="M52" s="1574"/>
      <c r="N52" s="1574"/>
      <c r="O52" s="1574"/>
      <c r="P52" s="1574"/>
      <c r="Q52" s="1574"/>
      <c r="R52" s="1574"/>
      <c r="S52" s="1574"/>
      <c r="T52" s="1574"/>
      <c r="U52" s="1574"/>
      <c r="V52" s="1574"/>
      <c r="W52" s="1574"/>
      <c r="X52" s="1574"/>
      <c r="Y52" s="565"/>
      <c r="Z52" s="128"/>
      <c r="AA52" s="147"/>
      <c r="AB52" s="146"/>
      <c r="AC52" s="128"/>
      <c r="AD52" s="128"/>
      <c r="AE52" s="147"/>
      <c r="AF52" s="146"/>
      <c r="AG52" s="128"/>
      <c r="AH52" s="128"/>
      <c r="AI52" s="147"/>
      <c r="AJ52" s="146"/>
      <c r="AK52" s="128"/>
      <c r="AL52" s="128"/>
      <c r="AM52" s="147"/>
      <c r="AN52" s="146"/>
      <c r="AO52" s="128"/>
      <c r="AP52" s="160"/>
      <c r="AQ52" s="161"/>
      <c r="AR52" s="128"/>
      <c r="AS52" s="160"/>
      <c r="AT52" s="161"/>
      <c r="AU52" s="128"/>
      <c r="AV52" s="128"/>
      <c r="AW52" s="147"/>
      <c r="AX52" s="146"/>
      <c r="AY52" s="128"/>
      <c r="AZ52" s="160"/>
      <c r="BA52" s="161"/>
      <c r="BB52" s="128"/>
      <c r="BC52" s="160"/>
      <c r="BD52" s="161"/>
      <c r="BE52" s="128"/>
      <c r="BF52" s="128"/>
      <c r="BG52" s="147"/>
      <c r="BH52" s="146"/>
      <c r="BI52" s="128"/>
      <c r="BJ52" s="160"/>
      <c r="BK52" s="161"/>
      <c r="BL52" s="128"/>
      <c r="BM52" s="160"/>
      <c r="BN52" s="161"/>
      <c r="BO52" s="128"/>
      <c r="BP52" s="128"/>
      <c r="BQ52" s="147"/>
      <c r="BR52" s="146"/>
      <c r="BS52" s="128"/>
      <c r="BT52" s="160"/>
      <c r="BU52" s="161"/>
      <c r="BV52" s="128"/>
      <c r="BW52" s="160"/>
      <c r="BX52" s="161"/>
      <c r="BY52" s="128"/>
      <c r="BZ52" s="128"/>
      <c r="CA52" s="147"/>
      <c r="CB52" s="146"/>
      <c r="CC52" s="128"/>
      <c r="CD52" s="160"/>
      <c r="CE52" s="161"/>
      <c r="CF52" s="128"/>
      <c r="CG52" s="160"/>
      <c r="CH52" s="161"/>
      <c r="CI52" s="128"/>
      <c r="CJ52" s="128"/>
      <c r="CK52" s="159"/>
    </row>
    <row r="53" spans="1:89" s="138" customFormat="1" ht="11.25" customHeight="1">
      <c r="A53" s="299"/>
      <c r="B53" s="300"/>
      <c r="C53" s="300"/>
      <c r="D53" s="282"/>
      <c r="E53" s="301"/>
      <c r="F53" s="282"/>
      <c r="G53" s="282"/>
      <c r="H53" s="282"/>
      <c r="I53" s="561"/>
      <c r="J53" s="1755"/>
      <c r="K53" s="1755"/>
      <c r="L53" s="1755"/>
      <c r="M53" s="1755"/>
      <c r="N53" s="1755"/>
      <c r="O53" s="1755"/>
      <c r="P53" s="1755"/>
      <c r="Q53" s="1755"/>
      <c r="R53" s="1755"/>
      <c r="S53" s="1755"/>
      <c r="T53" s="1755"/>
      <c r="U53" s="1755"/>
      <c r="V53" s="1755"/>
      <c r="W53" s="1755"/>
      <c r="X53" s="1755"/>
      <c r="Y53" s="567"/>
      <c r="Z53" s="282"/>
      <c r="AA53" s="302"/>
      <c r="AB53" s="299"/>
      <c r="AC53" s="282"/>
      <c r="AD53" s="282"/>
      <c r="AE53" s="302"/>
      <c r="AF53" s="299"/>
      <c r="AG53" s="282"/>
      <c r="AH53" s="282"/>
      <c r="AI53" s="302"/>
      <c r="AJ53" s="299"/>
      <c r="AK53" s="282"/>
      <c r="AL53" s="282"/>
      <c r="AM53" s="302"/>
      <c r="AN53" s="299"/>
      <c r="AO53" s="282"/>
      <c r="AP53" s="282"/>
      <c r="AQ53" s="282"/>
      <c r="AR53" s="282"/>
      <c r="AS53" s="282"/>
      <c r="AT53" s="282"/>
      <c r="AU53" s="282"/>
      <c r="AV53" s="282"/>
      <c r="AW53" s="302"/>
      <c r="AX53" s="299"/>
      <c r="AY53" s="282"/>
      <c r="AZ53" s="282"/>
      <c r="BA53" s="282"/>
      <c r="BB53" s="282"/>
      <c r="BC53" s="282"/>
      <c r="BD53" s="282"/>
      <c r="BE53" s="282"/>
      <c r="BF53" s="282"/>
      <c r="BG53" s="302"/>
      <c r="BH53" s="299"/>
      <c r="BI53" s="282"/>
      <c r="BJ53" s="282"/>
      <c r="BK53" s="282"/>
      <c r="BL53" s="282"/>
      <c r="BM53" s="282"/>
      <c r="BN53" s="282"/>
      <c r="BO53" s="282"/>
      <c r="BP53" s="282"/>
      <c r="BQ53" s="302"/>
      <c r="BR53" s="299"/>
      <c r="BS53" s="282"/>
      <c r="BT53" s="282"/>
      <c r="BU53" s="282"/>
      <c r="BV53" s="282"/>
      <c r="BW53" s="282"/>
      <c r="BX53" s="282"/>
      <c r="BY53" s="282"/>
      <c r="BZ53" s="282"/>
      <c r="CA53" s="302"/>
      <c r="CB53" s="299"/>
      <c r="CC53" s="282"/>
      <c r="CD53" s="282"/>
      <c r="CE53" s="282"/>
      <c r="CF53" s="282"/>
      <c r="CG53" s="282"/>
      <c r="CH53" s="282"/>
      <c r="CI53" s="282"/>
      <c r="CJ53" s="282"/>
      <c r="CK53" s="303"/>
    </row>
    <row r="54" spans="1:89" s="138" customFormat="1" ht="12" customHeight="1">
      <c r="A54" s="330"/>
      <c r="B54" s="129"/>
      <c r="C54" s="129"/>
      <c r="D54" s="331"/>
      <c r="E54" s="332"/>
      <c r="F54" s="129"/>
      <c r="G54" s="129"/>
      <c r="H54" s="129"/>
      <c r="I54" s="578"/>
      <c r="J54" s="1754" t="s">
        <v>151</v>
      </c>
      <c r="K54" s="1754"/>
      <c r="L54" s="1754"/>
      <c r="M54" s="1754"/>
      <c r="N54" s="1754"/>
      <c r="O54" s="1754"/>
      <c r="P54" s="1754"/>
      <c r="Q54" s="1754"/>
      <c r="R54" s="1754"/>
      <c r="S54" s="1754"/>
      <c r="T54" s="1754"/>
      <c r="U54" s="1754"/>
      <c r="V54" s="1754"/>
      <c r="W54" s="1754"/>
      <c r="X54" s="1754"/>
      <c r="Y54" s="574"/>
      <c r="Z54" s="129"/>
      <c r="AA54" s="333"/>
      <c r="AB54" s="330"/>
      <c r="AC54" s="129"/>
      <c r="AD54" s="129"/>
      <c r="AE54" s="147"/>
      <c r="AF54" s="146"/>
      <c r="AG54" s="129"/>
      <c r="AH54" s="129"/>
      <c r="AI54" s="147"/>
      <c r="AJ54" s="146"/>
      <c r="AK54" s="129"/>
      <c r="AL54" s="129"/>
      <c r="AM54" s="147"/>
      <c r="AN54" s="146"/>
      <c r="AO54" s="129"/>
      <c r="AP54" s="129"/>
      <c r="AQ54" s="129"/>
      <c r="AR54" s="129"/>
      <c r="AS54" s="129"/>
      <c r="AT54" s="129"/>
      <c r="AU54" s="129"/>
      <c r="AV54" s="129"/>
      <c r="AW54" s="147"/>
      <c r="AX54" s="146"/>
      <c r="AY54" s="129"/>
      <c r="AZ54" s="129"/>
      <c r="BA54" s="129"/>
      <c r="BB54" s="129"/>
      <c r="BC54" s="129"/>
      <c r="BD54" s="129"/>
      <c r="BE54" s="129"/>
      <c r="BF54" s="129"/>
      <c r="BG54" s="147"/>
      <c r="BH54" s="146"/>
      <c r="BI54" s="129"/>
      <c r="BJ54" s="129"/>
      <c r="BK54" s="129"/>
      <c r="BL54" s="129"/>
      <c r="BM54" s="129"/>
      <c r="BN54" s="129"/>
      <c r="BO54" s="129"/>
      <c r="BP54" s="129"/>
      <c r="BQ54" s="147"/>
      <c r="BR54" s="146"/>
      <c r="BS54" s="129"/>
      <c r="BT54" s="129"/>
      <c r="BU54" s="129"/>
      <c r="BV54" s="129"/>
      <c r="BW54" s="129"/>
      <c r="BX54" s="129"/>
      <c r="BY54" s="129"/>
      <c r="BZ54" s="129"/>
      <c r="CA54" s="147"/>
      <c r="CB54" s="146"/>
      <c r="CC54" s="129"/>
      <c r="CD54" s="129"/>
      <c r="CE54" s="129"/>
      <c r="CF54" s="129"/>
      <c r="CG54" s="129"/>
      <c r="CH54" s="129"/>
      <c r="CI54" s="129"/>
      <c r="CJ54" s="129"/>
      <c r="CK54" s="334"/>
    </row>
    <row r="55" spans="1:89" s="158" customFormat="1" ht="18.75" customHeight="1">
      <c r="A55" s="244"/>
      <c r="B55" s="149" t="s">
        <v>142</v>
      </c>
      <c r="C55" s="150">
        <v>1</v>
      </c>
      <c r="D55" s="155"/>
      <c r="E55" s="239"/>
      <c r="F55" s="1659" t="s">
        <v>139</v>
      </c>
      <c r="G55" s="1660"/>
      <c r="H55" s="1661"/>
      <c r="I55" s="558"/>
      <c r="J55" s="1574"/>
      <c r="K55" s="1574"/>
      <c r="L55" s="1574"/>
      <c r="M55" s="1574"/>
      <c r="N55" s="1574"/>
      <c r="O55" s="1574"/>
      <c r="P55" s="1574"/>
      <c r="Q55" s="1574"/>
      <c r="R55" s="1574"/>
      <c r="S55" s="1574"/>
      <c r="T55" s="1574"/>
      <c r="U55" s="1574"/>
      <c r="V55" s="1574"/>
      <c r="W55" s="1574"/>
      <c r="X55" s="1574"/>
      <c r="Y55" s="564"/>
      <c r="Z55" s="107"/>
      <c r="AA55" s="157"/>
      <c r="AB55" s="244"/>
      <c r="AC55" s="1373" t="s">
        <v>139</v>
      </c>
      <c r="AD55" s="1374"/>
      <c r="AE55" s="157"/>
      <c r="AF55" s="244"/>
      <c r="AG55" s="1373" t="s">
        <v>137</v>
      </c>
      <c r="AH55" s="1374"/>
      <c r="AI55" s="157"/>
      <c r="AJ55" s="244"/>
      <c r="AK55" s="1373" t="s">
        <v>137</v>
      </c>
      <c r="AL55" s="1374"/>
      <c r="AM55" s="157"/>
      <c r="AN55" s="244"/>
      <c r="AO55" s="1569" t="s">
        <v>139</v>
      </c>
      <c r="AP55" s="1570"/>
      <c r="AQ55" s="1570"/>
      <c r="AR55" s="1570"/>
      <c r="AS55" s="1570"/>
      <c r="AT55" s="1570"/>
      <c r="AU55" s="1570"/>
      <c r="AV55" s="1571"/>
      <c r="AW55" s="157"/>
      <c r="AX55" s="244"/>
      <c r="AY55" s="1569" t="s">
        <v>139</v>
      </c>
      <c r="AZ55" s="1570"/>
      <c r="BA55" s="1570"/>
      <c r="BB55" s="1570"/>
      <c r="BC55" s="1570"/>
      <c r="BD55" s="1570"/>
      <c r="BE55" s="1570"/>
      <c r="BF55" s="1571"/>
      <c r="BG55" s="157"/>
      <c r="BH55" s="244"/>
      <c r="BI55" s="1569" t="s">
        <v>139</v>
      </c>
      <c r="BJ55" s="1570"/>
      <c r="BK55" s="1570"/>
      <c r="BL55" s="1570"/>
      <c r="BM55" s="1570"/>
      <c r="BN55" s="1570"/>
      <c r="BO55" s="1570"/>
      <c r="BP55" s="1571"/>
      <c r="BQ55" s="157"/>
      <c r="BR55" s="244"/>
      <c r="BS55" s="1627">
        <f>SUM(AO55,AY55,BI55)</f>
        <v>0</v>
      </c>
      <c r="BT55" s="1627"/>
      <c r="BU55" s="1627"/>
      <c r="BV55" s="1627"/>
      <c r="BW55" s="1627"/>
      <c r="BX55" s="1627"/>
      <c r="BY55" s="1627"/>
      <c r="BZ55" s="1627"/>
      <c r="CA55" s="157"/>
      <c r="CB55" s="244"/>
      <c r="CC55" s="1569" t="s">
        <v>139</v>
      </c>
      <c r="CD55" s="1570"/>
      <c r="CE55" s="1570"/>
      <c r="CF55" s="1570"/>
      <c r="CG55" s="1570"/>
      <c r="CH55" s="1570"/>
      <c r="CI55" s="1570"/>
      <c r="CJ55" s="1571"/>
      <c r="CK55" s="153"/>
    </row>
    <row r="56" spans="1:89" s="138" customFormat="1" ht="3" customHeight="1">
      <c r="A56" s="146"/>
      <c r="B56" s="298"/>
      <c r="C56" s="298"/>
      <c r="D56" s="129"/>
      <c r="E56" s="247"/>
      <c r="F56" s="128"/>
      <c r="G56" s="128"/>
      <c r="H56" s="128"/>
      <c r="I56" s="559"/>
      <c r="J56" s="1574"/>
      <c r="K56" s="1574"/>
      <c r="L56" s="1574"/>
      <c r="M56" s="1574"/>
      <c r="N56" s="1574"/>
      <c r="O56" s="1574"/>
      <c r="P56" s="1574"/>
      <c r="Q56" s="1574"/>
      <c r="R56" s="1574"/>
      <c r="S56" s="1574"/>
      <c r="T56" s="1574"/>
      <c r="U56" s="1574"/>
      <c r="V56" s="1574"/>
      <c r="W56" s="1574"/>
      <c r="X56" s="1574"/>
      <c r="Y56" s="565"/>
      <c r="Z56" s="128"/>
      <c r="AA56" s="147"/>
      <c r="AB56" s="146"/>
      <c r="AC56" s="128"/>
      <c r="AD56" s="128"/>
      <c r="AE56" s="147"/>
      <c r="AF56" s="146"/>
      <c r="AG56" s="128"/>
      <c r="AH56" s="128"/>
      <c r="AI56" s="147"/>
      <c r="AJ56" s="146"/>
      <c r="AK56" s="128"/>
      <c r="AL56" s="128"/>
      <c r="AM56" s="147"/>
      <c r="AN56" s="146"/>
      <c r="AO56" s="128"/>
      <c r="AP56" s="160"/>
      <c r="AQ56" s="161"/>
      <c r="AR56" s="128"/>
      <c r="AS56" s="160"/>
      <c r="AT56" s="161"/>
      <c r="AU56" s="128"/>
      <c r="AV56" s="128"/>
      <c r="AW56" s="147"/>
      <c r="AX56" s="146"/>
      <c r="AY56" s="128"/>
      <c r="AZ56" s="160"/>
      <c r="BA56" s="161"/>
      <c r="BB56" s="128"/>
      <c r="BC56" s="160"/>
      <c r="BD56" s="161"/>
      <c r="BE56" s="128"/>
      <c r="BF56" s="128"/>
      <c r="BG56" s="147"/>
      <c r="BH56" s="146"/>
      <c r="BI56" s="128"/>
      <c r="BJ56" s="160"/>
      <c r="BK56" s="161"/>
      <c r="BL56" s="128"/>
      <c r="BM56" s="160"/>
      <c r="BN56" s="161"/>
      <c r="BO56" s="128"/>
      <c r="BP56" s="128"/>
      <c r="BQ56" s="147"/>
      <c r="BR56" s="146"/>
      <c r="BS56" s="128"/>
      <c r="BT56" s="160"/>
      <c r="BU56" s="161"/>
      <c r="BV56" s="128"/>
      <c r="BW56" s="160"/>
      <c r="BX56" s="161"/>
      <c r="BY56" s="128"/>
      <c r="BZ56" s="128"/>
      <c r="CA56" s="147"/>
      <c r="CB56" s="146"/>
      <c r="CC56" s="128"/>
      <c r="CD56" s="160"/>
      <c r="CE56" s="161"/>
      <c r="CF56" s="128"/>
      <c r="CG56" s="160"/>
      <c r="CH56" s="161"/>
      <c r="CI56" s="128"/>
      <c r="CJ56" s="128"/>
      <c r="CK56" s="159"/>
    </row>
    <row r="57" spans="1:89" s="138" customFormat="1" ht="11.25" customHeight="1">
      <c r="A57" s="299"/>
      <c r="B57" s="300"/>
      <c r="C57" s="300"/>
      <c r="D57" s="282"/>
      <c r="E57" s="301"/>
      <c r="F57" s="282"/>
      <c r="G57" s="282"/>
      <c r="H57" s="282"/>
      <c r="I57" s="561"/>
      <c r="J57" s="1755"/>
      <c r="K57" s="1755"/>
      <c r="L57" s="1755"/>
      <c r="M57" s="1755"/>
      <c r="N57" s="1755"/>
      <c r="O57" s="1755"/>
      <c r="P57" s="1755"/>
      <c r="Q57" s="1755"/>
      <c r="R57" s="1755"/>
      <c r="S57" s="1755"/>
      <c r="T57" s="1755"/>
      <c r="U57" s="1755"/>
      <c r="V57" s="1755"/>
      <c r="W57" s="1755"/>
      <c r="X57" s="1755"/>
      <c r="Y57" s="567"/>
      <c r="Z57" s="282"/>
      <c r="AA57" s="302"/>
      <c r="AB57" s="299"/>
      <c r="AC57" s="282"/>
      <c r="AD57" s="282"/>
      <c r="AE57" s="302"/>
      <c r="AF57" s="299"/>
      <c r="AG57" s="282"/>
      <c r="AH57" s="282"/>
      <c r="AI57" s="302"/>
      <c r="AJ57" s="299"/>
      <c r="AK57" s="282"/>
      <c r="AL57" s="282"/>
      <c r="AM57" s="302"/>
      <c r="AN57" s="299"/>
      <c r="AO57" s="282"/>
      <c r="AP57" s="282"/>
      <c r="AQ57" s="282"/>
      <c r="AR57" s="282"/>
      <c r="AS57" s="282"/>
      <c r="AT57" s="282"/>
      <c r="AU57" s="282"/>
      <c r="AV57" s="282"/>
      <c r="AW57" s="302"/>
      <c r="AX57" s="299"/>
      <c r="AY57" s="282"/>
      <c r="AZ57" s="282"/>
      <c r="BA57" s="282"/>
      <c r="BB57" s="282"/>
      <c r="BC57" s="282"/>
      <c r="BD57" s="282"/>
      <c r="BE57" s="282"/>
      <c r="BF57" s="282"/>
      <c r="BG57" s="302"/>
      <c r="BH57" s="299"/>
      <c r="BI57" s="282"/>
      <c r="BJ57" s="282"/>
      <c r="BK57" s="282"/>
      <c r="BL57" s="282"/>
      <c r="BM57" s="282"/>
      <c r="BN57" s="282"/>
      <c r="BO57" s="282"/>
      <c r="BP57" s="282"/>
      <c r="BQ57" s="302"/>
      <c r="BR57" s="299"/>
      <c r="BS57" s="282"/>
      <c r="BT57" s="282"/>
      <c r="BU57" s="282"/>
      <c r="BV57" s="282"/>
      <c r="BW57" s="282"/>
      <c r="BX57" s="282"/>
      <c r="BY57" s="282"/>
      <c r="BZ57" s="282"/>
      <c r="CA57" s="302"/>
      <c r="CB57" s="299"/>
      <c r="CC57" s="282"/>
      <c r="CD57" s="282"/>
      <c r="CE57" s="282"/>
      <c r="CF57" s="282"/>
      <c r="CG57" s="282"/>
      <c r="CH57" s="282"/>
      <c r="CI57" s="282"/>
      <c r="CJ57" s="282"/>
      <c r="CK57" s="303"/>
    </row>
    <row r="58" spans="1:89" s="138" customFormat="1" ht="12" customHeight="1">
      <c r="A58" s="330"/>
      <c r="B58" s="129"/>
      <c r="C58" s="129"/>
      <c r="D58" s="331"/>
      <c r="E58" s="332"/>
      <c r="F58" s="129"/>
      <c r="G58" s="129"/>
      <c r="H58" s="129"/>
      <c r="I58" s="578"/>
      <c r="J58" s="1754" t="s">
        <v>151</v>
      </c>
      <c r="K58" s="1754"/>
      <c r="L58" s="1754"/>
      <c r="M58" s="1754"/>
      <c r="N58" s="1754"/>
      <c r="O58" s="1754"/>
      <c r="P58" s="1754"/>
      <c r="Q58" s="1754"/>
      <c r="R58" s="1754"/>
      <c r="S58" s="1754"/>
      <c r="T58" s="1754"/>
      <c r="U58" s="1754"/>
      <c r="V58" s="1754"/>
      <c r="W58" s="1754"/>
      <c r="X58" s="1754"/>
      <c r="Y58" s="574"/>
      <c r="Z58" s="129"/>
      <c r="AA58" s="333"/>
      <c r="AB58" s="330"/>
      <c r="AC58" s="129"/>
      <c r="AD58" s="129"/>
      <c r="AE58" s="147"/>
      <c r="AF58" s="146"/>
      <c r="AG58" s="129"/>
      <c r="AH58" s="129"/>
      <c r="AI58" s="147"/>
      <c r="AJ58" s="146"/>
      <c r="AK58" s="129"/>
      <c r="AL58" s="129"/>
      <c r="AM58" s="147"/>
      <c r="AN58" s="146"/>
      <c r="AO58" s="129"/>
      <c r="AP58" s="129"/>
      <c r="AQ58" s="129"/>
      <c r="AR58" s="129"/>
      <c r="AS58" s="129"/>
      <c r="AT58" s="129"/>
      <c r="AU58" s="129"/>
      <c r="AV58" s="129"/>
      <c r="AW58" s="147"/>
      <c r="AX58" s="146"/>
      <c r="AY58" s="129"/>
      <c r="AZ58" s="129"/>
      <c r="BA58" s="129"/>
      <c r="BB58" s="129"/>
      <c r="BC58" s="129"/>
      <c r="BD58" s="129"/>
      <c r="BE58" s="129"/>
      <c r="BF58" s="129"/>
      <c r="BG58" s="147"/>
      <c r="BH58" s="146"/>
      <c r="BI58" s="129"/>
      <c r="BJ58" s="129"/>
      <c r="BK58" s="129"/>
      <c r="BL58" s="129"/>
      <c r="BM58" s="129"/>
      <c r="BN58" s="129"/>
      <c r="BO58" s="129"/>
      <c r="BP58" s="129"/>
      <c r="BQ58" s="147"/>
      <c r="BR58" s="146"/>
      <c r="BS58" s="129"/>
      <c r="BT58" s="129"/>
      <c r="BU58" s="129"/>
      <c r="BV58" s="129"/>
      <c r="BW58" s="129"/>
      <c r="BX58" s="129"/>
      <c r="BY58" s="129"/>
      <c r="BZ58" s="129"/>
      <c r="CA58" s="147"/>
      <c r="CB58" s="146"/>
      <c r="CC58" s="129"/>
      <c r="CD58" s="129"/>
      <c r="CE58" s="129"/>
      <c r="CF58" s="129"/>
      <c r="CG58" s="129"/>
      <c r="CH58" s="129"/>
      <c r="CI58" s="129"/>
      <c r="CJ58" s="129"/>
      <c r="CK58" s="334"/>
    </row>
    <row r="59" spans="1:89" s="158" customFormat="1" ht="18.75" customHeight="1">
      <c r="A59" s="244"/>
      <c r="B59" s="149" t="s">
        <v>142</v>
      </c>
      <c r="C59" s="150">
        <v>1</v>
      </c>
      <c r="D59" s="155"/>
      <c r="E59" s="239"/>
      <c r="F59" s="1659" t="s">
        <v>139</v>
      </c>
      <c r="G59" s="1660"/>
      <c r="H59" s="1661"/>
      <c r="I59" s="558"/>
      <c r="J59" s="1574"/>
      <c r="K59" s="1574"/>
      <c r="L59" s="1574"/>
      <c r="M59" s="1574"/>
      <c r="N59" s="1574"/>
      <c r="O59" s="1574"/>
      <c r="P59" s="1574"/>
      <c r="Q59" s="1574"/>
      <c r="R59" s="1574"/>
      <c r="S59" s="1574"/>
      <c r="T59" s="1574"/>
      <c r="U59" s="1574"/>
      <c r="V59" s="1574"/>
      <c r="W59" s="1574"/>
      <c r="X59" s="1574"/>
      <c r="Y59" s="564"/>
      <c r="Z59" s="107"/>
      <c r="AA59" s="157"/>
      <c r="AB59" s="244"/>
      <c r="AC59" s="1373" t="s">
        <v>139</v>
      </c>
      <c r="AD59" s="1374"/>
      <c r="AE59" s="157"/>
      <c r="AF59" s="244"/>
      <c r="AG59" s="1373" t="s">
        <v>137</v>
      </c>
      <c r="AH59" s="1374"/>
      <c r="AI59" s="157"/>
      <c r="AJ59" s="244"/>
      <c r="AK59" s="1373" t="s">
        <v>137</v>
      </c>
      <c r="AL59" s="1374"/>
      <c r="AM59" s="157"/>
      <c r="AN59" s="244"/>
      <c r="AO59" s="1569" t="s">
        <v>139</v>
      </c>
      <c r="AP59" s="1570"/>
      <c r="AQ59" s="1570"/>
      <c r="AR59" s="1570"/>
      <c r="AS59" s="1570"/>
      <c r="AT59" s="1570"/>
      <c r="AU59" s="1570"/>
      <c r="AV59" s="1571"/>
      <c r="AW59" s="157"/>
      <c r="AX59" s="244"/>
      <c r="AY59" s="1569" t="s">
        <v>139</v>
      </c>
      <c r="AZ59" s="1570"/>
      <c r="BA59" s="1570"/>
      <c r="BB59" s="1570"/>
      <c r="BC59" s="1570"/>
      <c r="BD59" s="1570"/>
      <c r="BE59" s="1570"/>
      <c r="BF59" s="1571"/>
      <c r="BG59" s="157"/>
      <c r="BH59" s="244"/>
      <c r="BI59" s="1569" t="s">
        <v>139</v>
      </c>
      <c r="BJ59" s="1570"/>
      <c r="BK59" s="1570"/>
      <c r="BL59" s="1570"/>
      <c r="BM59" s="1570"/>
      <c r="BN59" s="1570"/>
      <c r="BO59" s="1570"/>
      <c r="BP59" s="1571"/>
      <c r="BQ59" s="157"/>
      <c r="BR59" s="244"/>
      <c r="BS59" s="1627">
        <f>SUM(AO59,AY59,BI59)</f>
        <v>0</v>
      </c>
      <c r="BT59" s="1627"/>
      <c r="BU59" s="1627"/>
      <c r="BV59" s="1627"/>
      <c r="BW59" s="1627"/>
      <c r="BX59" s="1627"/>
      <c r="BY59" s="1627"/>
      <c r="BZ59" s="1627"/>
      <c r="CA59" s="157"/>
      <c r="CB59" s="244"/>
      <c r="CC59" s="1569" t="s">
        <v>139</v>
      </c>
      <c r="CD59" s="1570"/>
      <c r="CE59" s="1570"/>
      <c r="CF59" s="1570"/>
      <c r="CG59" s="1570"/>
      <c r="CH59" s="1570"/>
      <c r="CI59" s="1570"/>
      <c r="CJ59" s="1571"/>
      <c r="CK59" s="153"/>
    </row>
    <row r="60" spans="1:89" s="138" customFormat="1" ht="3" customHeight="1">
      <c r="A60" s="146"/>
      <c r="B60" s="298"/>
      <c r="C60" s="298"/>
      <c r="D60" s="129"/>
      <c r="E60" s="247"/>
      <c r="F60" s="128"/>
      <c r="G60" s="128"/>
      <c r="H60" s="128"/>
      <c r="I60" s="559"/>
      <c r="J60" s="1574"/>
      <c r="K60" s="1574"/>
      <c r="L60" s="1574"/>
      <c r="M60" s="1574"/>
      <c r="N60" s="1574"/>
      <c r="O60" s="1574"/>
      <c r="P60" s="1574"/>
      <c r="Q60" s="1574"/>
      <c r="R60" s="1574"/>
      <c r="S60" s="1574"/>
      <c r="T60" s="1574"/>
      <c r="U60" s="1574"/>
      <c r="V60" s="1574"/>
      <c r="W60" s="1574"/>
      <c r="X60" s="1574"/>
      <c r="Y60" s="565"/>
      <c r="Z60" s="128"/>
      <c r="AA60" s="147"/>
      <c r="AB60" s="146"/>
      <c r="AC60" s="128"/>
      <c r="AD60" s="128"/>
      <c r="AE60" s="147"/>
      <c r="AF60" s="146"/>
      <c r="AG60" s="128"/>
      <c r="AH60" s="128"/>
      <c r="AI60" s="147"/>
      <c r="AJ60" s="146"/>
      <c r="AK60" s="128"/>
      <c r="AL60" s="128"/>
      <c r="AM60" s="147"/>
      <c r="AN60" s="146"/>
      <c r="AO60" s="128"/>
      <c r="AP60" s="160"/>
      <c r="AQ60" s="161"/>
      <c r="AR60" s="128"/>
      <c r="AS60" s="160"/>
      <c r="AT60" s="161"/>
      <c r="AU60" s="128"/>
      <c r="AV60" s="128"/>
      <c r="AW60" s="147"/>
      <c r="AX60" s="146"/>
      <c r="AY60" s="128"/>
      <c r="AZ60" s="160"/>
      <c r="BA60" s="161"/>
      <c r="BB60" s="128"/>
      <c r="BC60" s="160"/>
      <c r="BD60" s="161"/>
      <c r="BE60" s="128"/>
      <c r="BF60" s="128"/>
      <c r="BG60" s="147"/>
      <c r="BH60" s="146"/>
      <c r="BI60" s="128"/>
      <c r="BJ60" s="160"/>
      <c r="BK60" s="161"/>
      <c r="BL60" s="128"/>
      <c r="BM60" s="160"/>
      <c r="BN60" s="161"/>
      <c r="BO60" s="128"/>
      <c r="BP60" s="128"/>
      <c r="BQ60" s="147"/>
      <c r="BR60" s="146"/>
      <c r="BS60" s="128"/>
      <c r="BT60" s="160"/>
      <c r="BU60" s="161"/>
      <c r="BV60" s="128"/>
      <c r="BW60" s="160"/>
      <c r="BX60" s="161"/>
      <c r="BY60" s="128"/>
      <c r="BZ60" s="128"/>
      <c r="CA60" s="147"/>
      <c r="CB60" s="146"/>
      <c r="CC60" s="128"/>
      <c r="CD60" s="160"/>
      <c r="CE60" s="161"/>
      <c r="CF60" s="128"/>
      <c r="CG60" s="160"/>
      <c r="CH60" s="161"/>
      <c r="CI60" s="128"/>
      <c r="CJ60" s="128"/>
      <c r="CK60" s="159"/>
    </row>
    <row r="61" spans="1:89" s="138" customFormat="1" ht="11.25" customHeight="1">
      <c r="A61" s="299"/>
      <c r="B61" s="300"/>
      <c r="C61" s="300"/>
      <c r="D61" s="282"/>
      <c r="E61" s="301"/>
      <c r="F61" s="282"/>
      <c r="G61" s="282"/>
      <c r="H61" s="282"/>
      <c r="I61" s="561"/>
      <c r="J61" s="1755"/>
      <c r="K61" s="1755"/>
      <c r="L61" s="1755"/>
      <c r="M61" s="1755"/>
      <c r="N61" s="1755"/>
      <c r="O61" s="1755"/>
      <c r="P61" s="1755"/>
      <c r="Q61" s="1755"/>
      <c r="R61" s="1755"/>
      <c r="S61" s="1755"/>
      <c r="T61" s="1755"/>
      <c r="U61" s="1755"/>
      <c r="V61" s="1755"/>
      <c r="W61" s="1755"/>
      <c r="X61" s="1755"/>
      <c r="Y61" s="567"/>
      <c r="Z61" s="282"/>
      <c r="AA61" s="302"/>
      <c r="AB61" s="299"/>
      <c r="AC61" s="282"/>
      <c r="AD61" s="282"/>
      <c r="AE61" s="302"/>
      <c r="AF61" s="299"/>
      <c r="AG61" s="282"/>
      <c r="AH61" s="282"/>
      <c r="AI61" s="302"/>
      <c r="AJ61" s="299"/>
      <c r="AK61" s="282"/>
      <c r="AL61" s="282"/>
      <c r="AM61" s="302"/>
      <c r="AN61" s="299"/>
      <c r="AO61" s="282"/>
      <c r="AP61" s="282"/>
      <c r="AQ61" s="282"/>
      <c r="AR61" s="282"/>
      <c r="AS61" s="282"/>
      <c r="AT61" s="282"/>
      <c r="AU61" s="282"/>
      <c r="AV61" s="282"/>
      <c r="AW61" s="302"/>
      <c r="AX61" s="299"/>
      <c r="AY61" s="282"/>
      <c r="AZ61" s="282"/>
      <c r="BA61" s="282"/>
      <c r="BB61" s="282"/>
      <c r="BC61" s="282"/>
      <c r="BD61" s="282"/>
      <c r="BE61" s="282"/>
      <c r="BF61" s="282"/>
      <c r="BG61" s="302"/>
      <c r="BH61" s="299"/>
      <c r="BI61" s="282"/>
      <c r="BJ61" s="282"/>
      <c r="BK61" s="282"/>
      <c r="BL61" s="282"/>
      <c r="BM61" s="282"/>
      <c r="BN61" s="282"/>
      <c r="BO61" s="282"/>
      <c r="BP61" s="282"/>
      <c r="BQ61" s="302"/>
      <c r="BR61" s="299"/>
      <c r="BS61" s="282"/>
      <c r="BT61" s="282"/>
      <c r="BU61" s="282"/>
      <c r="BV61" s="282"/>
      <c r="BW61" s="282"/>
      <c r="BX61" s="282"/>
      <c r="BY61" s="282"/>
      <c r="BZ61" s="282"/>
      <c r="CA61" s="302"/>
      <c r="CB61" s="299"/>
      <c r="CC61" s="282"/>
      <c r="CD61" s="282"/>
      <c r="CE61" s="282"/>
      <c r="CF61" s="282"/>
      <c r="CG61" s="282"/>
      <c r="CH61" s="282"/>
      <c r="CI61" s="282"/>
      <c r="CJ61" s="282"/>
      <c r="CK61" s="303"/>
    </row>
    <row r="62" spans="1:89" s="138" customFormat="1" ht="12" customHeight="1">
      <c r="A62" s="330"/>
      <c r="B62" s="129"/>
      <c r="C62" s="129"/>
      <c r="D62" s="331"/>
      <c r="E62" s="332"/>
      <c r="F62" s="129"/>
      <c r="G62" s="129"/>
      <c r="H62" s="129"/>
      <c r="I62" s="578"/>
      <c r="J62" s="1754" t="s">
        <v>151</v>
      </c>
      <c r="K62" s="1754"/>
      <c r="L62" s="1754"/>
      <c r="M62" s="1754"/>
      <c r="N62" s="1754"/>
      <c r="O62" s="1754"/>
      <c r="P62" s="1754"/>
      <c r="Q62" s="1754"/>
      <c r="R62" s="1754"/>
      <c r="S62" s="1754"/>
      <c r="T62" s="1754"/>
      <c r="U62" s="1754"/>
      <c r="V62" s="1754"/>
      <c r="W62" s="1754"/>
      <c r="X62" s="1754"/>
      <c r="Y62" s="574"/>
      <c r="Z62" s="129"/>
      <c r="AA62" s="333"/>
      <c r="AB62" s="330"/>
      <c r="AC62" s="129"/>
      <c r="AD62" s="129"/>
      <c r="AE62" s="147"/>
      <c r="AF62" s="146"/>
      <c r="AG62" s="129"/>
      <c r="AH62" s="129"/>
      <c r="AI62" s="147"/>
      <c r="AJ62" s="146"/>
      <c r="AK62" s="129"/>
      <c r="AL62" s="129"/>
      <c r="AM62" s="147"/>
      <c r="AN62" s="146"/>
      <c r="AO62" s="129"/>
      <c r="AP62" s="129"/>
      <c r="AQ62" s="129"/>
      <c r="AR62" s="129"/>
      <c r="AS62" s="129"/>
      <c r="AT62" s="129"/>
      <c r="AU62" s="129"/>
      <c r="AV62" s="129"/>
      <c r="AW62" s="147"/>
      <c r="AX62" s="146"/>
      <c r="AY62" s="129"/>
      <c r="AZ62" s="129"/>
      <c r="BA62" s="129"/>
      <c r="BB62" s="129"/>
      <c r="BC62" s="129"/>
      <c r="BD62" s="129"/>
      <c r="BE62" s="129"/>
      <c r="BF62" s="129"/>
      <c r="BG62" s="147"/>
      <c r="BH62" s="146"/>
      <c r="BI62" s="129"/>
      <c r="BJ62" s="129"/>
      <c r="BK62" s="129"/>
      <c r="BL62" s="129"/>
      <c r="BM62" s="129"/>
      <c r="BN62" s="129"/>
      <c r="BO62" s="129"/>
      <c r="BP62" s="129"/>
      <c r="BQ62" s="147"/>
      <c r="BR62" s="146"/>
      <c r="BS62" s="129"/>
      <c r="BT62" s="129"/>
      <c r="BU62" s="129"/>
      <c r="BV62" s="129"/>
      <c r="BW62" s="129"/>
      <c r="BX62" s="129"/>
      <c r="BY62" s="129"/>
      <c r="BZ62" s="129"/>
      <c r="CA62" s="147"/>
      <c r="CB62" s="146"/>
      <c r="CC62" s="129"/>
      <c r="CD62" s="129"/>
      <c r="CE62" s="129"/>
      <c r="CF62" s="129"/>
      <c r="CG62" s="129"/>
      <c r="CH62" s="129"/>
      <c r="CI62" s="129"/>
      <c r="CJ62" s="129"/>
      <c r="CK62" s="334"/>
    </row>
    <row r="63" spans="1:89" s="158" customFormat="1" ht="18.75" customHeight="1">
      <c r="A63" s="244"/>
      <c r="B63" s="149" t="s">
        <v>142</v>
      </c>
      <c r="C63" s="150">
        <v>1</v>
      </c>
      <c r="D63" s="155"/>
      <c r="E63" s="239"/>
      <c r="F63" s="1659" t="s">
        <v>139</v>
      </c>
      <c r="G63" s="1660"/>
      <c r="H63" s="1661"/>
      <c r="I63" s="558"/>
      <c r="J63" s="1574"/>
      <c r="K63" s="1574"/>
      <c r="L63" s="1574"/>
      <c r="M63" s="1574"/>
      <c r="N63" s="1574"/>
      <c r="O63" s="1574"/>
      <c r="P63" s="1574"/>
      <c r="Q63" s="1574"/>
      <c r="R63" s="1574"/>
      <c r="S63" s="1574"/>
      <c r="T63" s="1574"/>
      <c r="U63" s="1574"/>
      <c r="V63" s="1574"/>
      <c r="W63" s="1574"/>
      <c r="X63" s="1574"/>
      <c r="Y63" s="564"/>
      <c r="Z63" s="107"/>
      <c r="AA63" s="157"/>
      <c r="AB63" s="244"/>
      <c r="AC63" s="1373" t="s">
        <v>139</v>
      </c>
      <c r="AD63" s="1374"/>
      <c r="AE63" s="157"/>
      <c r="AF63" s="244"/>
      <c r="AG63" s="1373" t="s">
        <v>137</v>
      </c>
      <c r="AH63" s="1374"/>
      <c r="AI63" s="157"/>
      <c r="AJ63" s="244"/>
      <c r="AK63" s="1373" t="s">
        <v>137</v>
      </c>
      <c r="AL63" s="1374"/>
      <c r="AM63" s="157"/>
      <c r="AN63" s="244"/>
      <c r="AO63" s="1569" t="s">
        <v>139</v>
      </c>
      <c r="AP63" s="1570"/>
      <c r="AQ63" s="1570"/>
      <c r="AR63" s="1570"/>
      <c r="AS63" s="1570"/>
      <c r="AT63" s="1570"/>
      <c r="AU63" s="1570"/>
      <c r="AV63" s="1571"/>
      <c r="AW63" s="157"/>
      <c r="AX63" s="244"/>
      <c r="AY63" s="1569" t="s">
        <v>139</v>
      </c>
      <c r="AZ63" s="1570"/>
      <c r="BA63" s="1570"/>
      <c r="BB63" s="1570"/>
      <c r="BC63" s="1570"/>
      <c r="BD63" s="1570"/>
      <c r="BE63" s="1570"/>
      <c r="BF63" s="1571"/>
      <c r="BG63" s="157"/>
      <c r="BH63" s="244"/>
      <c r="BI63" s="1569" t="s">
        <v>139</v>
      </c>
      <c r="BJ63" s="1570"/>
      <c r="BK63" s="1570"/>
      <c r="BL63" s="1570"/>
      <c r="BM63" s="1570"/>
      <c r="BN63" s="1570"/>
      <c r="BO63" s="1570"/>
      <c r="BP63" s="1571"/>
      <c r="BQ63" s="157"/>
      <c r="BR63" s="244"/>
      <c r="BS63" s="1627">
        <f>SUM(AO63,AY63,BI63)</f>
        <v>0</v>
      </c>
      <c r="BT63" s="1627"/>
      <c r="BU63" s="1627"/>
      <c r="BV63" s="1627"/>
      <c r="BW63" s="1627"/>
      <c r="BX63" s="1627"/>
      <c r="BY63" s="1627"/>
      <c r="BZ63" s="1627"/>
      <c r="CA63" s="157"/>
      <c r="CB63" s="244"/>
      <c r="CC63" s="1569" t="s">
        <v>139</v>
      </c>
      <c r="CD63" s="1570"/>
      <c r="CE63" s="1570"/>
      <c r="CF63" s="1570"/>
      <c r="CG63" s="1570"/>
      <c r="CH63" s="1570"/>
      <c r="CI63" s="1570"/>
      <c r="CJ63" s="1571"/>
      <c r="CK63" s="153"/>
    </row>
    <row r="64" spans="1:89" s="138" customFormat="1" ht="3" customHeight="1">
      <c r="A64" s="146"/>
      <c r="B64" s="298"/>
      <c r="C64" s="298"/>
      <c r="D64" s="129"/>
      <c r="E64" s="247"/>
      <c r="F64" s="128"/>
      <c r="G64" s="128"/>
      <c r="H64" s="128"/>
      <c r="I64" s="559"/>
      <c r="J64" s="1574"/>
      <c r="K64" s="1574"/>
      <c r="L64" s="1574"/>
      <c r="M64" s="1574"/>
      <c r="N64" s="1574"/>
      <c r="O64" s="1574"/>
      <c r="P64" s="1574"/>
      <c r="Q64" s="1574"/>
      <c r="R64" s="1574"/>
      <c r="S64" s="1574"/>
      <c r="T64" s="1574"/>
      <c r="U64" s="1574"/>
      <c r="V64" s="1574"/>
      <c r="W64" s="1574"/>
      <c r="X64" s="1574"/>
      <c r="Y64" s="565"/>
      <c r="Z64" s="128"/>
      <c r="AA64" s="147"/>
      <c r="AB64" s="146"/>
      <c r="AC64" s="128"/>
      <c r="AD64" s="128"/>
      <c r="AE64" s="147"/>
      <c r="AF64" s="146"/>
      <c r="AG64" s="128"/>
      <c r="AH64" s="128"/>
      <c r="AI64" s="147"/>
      <c r="AJ64" s="146"/>
      <c r="AK64" s="128"/>
      <c r="AL64" s="128"/>
      <c r="AM64" s="147"/>
      <c r="AN64" s="146"/>
      <c r="AO64" s="128"/>
      <c r="AP64" s="160"/>
      <c r="AQ64" s="161"/>
      <c r="AR64" s="128"/>
      <c r="AS64" s="160"/>
      <c r="AT64" s="161"/>
      <c r="AU64" s="128"/>
      <c r="AV64" s="128"/>
      <c r="AW64" s="147"/>
      <c r="AX64" s="146"/>
      <c r="AY64" s="128"/>
      <c r="AZ64" s="160"/>
      <c r="BA64" s="161"/>
      <c r="BB64" s="128"/>
      <c r="BC64" s="160"/>
      <c r="BD64" s="161"/>
      <c r="BE64" s="128"/>
      <c r="BF64" s="128"/>
      <c r="BG64" s="147"/>
      <c r="BH64" s="146"/>
      <c r="BI64" s="128"/>
      <c r="BJ64" s="160"/>
      <c r="BK64" s="161"/>
      <c r="BL64" s="128"/>
      <c r="BM64" s="160"/>
      <c r="BN64" s="161"/>
      <c r="BO64" s="128"/>
      <c r="BP64" s="128"/>
      <c r="BQ64" s="147"/>
      <c r="BR64" s="146"/>
      <c r="BS64" s="128"/>
      <c r="BT64" s="160"/>
      <c r="BU64" s="161"/>
      <c r="BV64" s="128"/>
      <c r="BW64" s="160"/>
      <c r="BX64" s="161"/>
      <c r="BY64" s="128"/>
      <c r="BZ64" s="128"/>
      <c r="CA64" s="147"/>
      <c r="CB64" s="146"/>
      <c r="CC64" s="128"/>
      <c r="CD64" s="160"/>
      <c r="CE64" s="161"/>
      <c r="CF64" s="128"/>
      <c r="CG64" s="160"/>
      <c r="CH64" s="161"/>
      <c r="CI64" s="128"/>
      <c r="CJ64" s="128"/>
      <c r="CK64" s="159"/>
    </row>
    <row r="65" spans="1:89" s="138" customFormat="1" ht="11.25" customHeight="1">
      <c r="A65" s="299"/>
      <c r="B65" s="300"/>
      <c r="C65" s="300"/>
      <c r="D65" s="282"/>
      <c r="E65" s="301"/>
      <c r="F65" s="282"/>
      <c r="G65" s="282"/>
      <c r="H65" s="282"/>
      <c r="I65" s="561"/>
      <c r="J65" s="1755"/>
      <c r="K65" s="1755"/>
      <c r="L65" s="1755"/>
      <c r="M65" s="1755"/>
      <c r="N65" s="1755"/>
      <c r="O65" s="1755"/>
      <c r="P65" s="1755"/>
      <c r="Q65" s="1755"/>
      <c r="R65" s="1755"/>
      <c r="S65" s="1755"/>
      <c r="T65" s="1755"/>
      <c r="U65" s="1755"/>
      <c r="V65" s="1755"/>
      <c r="W65" s="1755"/>
      <c r="X65" s="1755"/>
      <c r="Y65" s="567"/>
      <c r="Z65" s="282"/>
      <c r="AA65" s="302"/>
      <c r="AB65" s="299"/>
      <c r="AC65" s="282"/>
      <c r="AD65" s="282"/>
      <c r="AE65" s="302"/>
      <c r="AF65" s="299"/>
      <c r="AG65" s="282"/>
      <c r="AH65" s="282"/>
      <c r="AI65" s="302"/>
      <c r="AJ65" s="299"/>
      <c r="AK65" s="282"/>
      <c r="AL65" s="282"/>
      <c r="AM65" s="302"/>
      <c r="AN65" s="299"/>
      <c r="AO65" s="282"/>
      <c r="AP65" s="282"/>
      <c r="AQ65" s="282"/>
      <c r="AR65" s="282"/>
      <c r="AS65" s="282"/>
      <c r="AT65" s="282"/>
      <c r="AU65" s="282"/>
      <c r="AV65" s="282"/>
      <c r="AW65" s="302"/>
      <c r="AX65" s="299"/>
      <c r="AY65" s="282"/>
      <c r="AZ65" s="282"/>
      <c r="BA65" s="282"/>
      <c r="BB65" s="282"/>
      <c r="BC65" s="282"/>
      <c r="BD65" s="282"/>
      <c r="BE65" s="282"/>
      <c r="BF65" s="282"/>
      <c r="BG65" s="302"/>
      <c r="BH65" s="299"/>
      <c r="BI65" s="282"/>
      <c r="BJ65" s="282"/>
      <c r="BK65" s="282"/>
      <c r="BL65" s="282"/>
      <c r="BM65" s="282"/>
      <c r="BN65" s="282"/>
      <c r="BO65" s="282"/>
      <c r="BP65" s="282"/>
      <c r="BQ65" s="302"/>
      <c r="BR65" s="299"/>
      <c r="BS65" s="282"/>
      <c r="BT65" s="282"/>
      <c r="BU65" s="282"/>
      <c r="BV65" s="282"/>
      <c r="BW65" s="282"/>
      <c r="BX65" s="282"/>
      <c r="BY65" s="282"/>
      <c r="BZ65" s="282"/>
      <c r="CA65" s="302"/>
      <c r="CB65" s="299"/>
      <c r="CC65" s="282"/>
      <c r="CD65" s="282"/>
      <c r="CE65" s="282"/>
      <c r="CF65" s="282"/>
      <c r="CG65" s="282"/>
      <c r="CH65" s="282"/>
      <c r="CI65" s="282"/>
      <c r="CJ65" s="282"/>
      <c r="CK65" s="303"/>
    </row>
    <row r="66" spans="1:89" s="138" customFormat="1" ht="12" customHeight="1">
      <c r="A66" s="330"/>
      <c r="B66" s="129"/>
      <c r="C66" s="129"/>
      <c r="D66" s="331"/>
      <c r="E66" s="332"/>
      <c r="F66" s="129"/>
      <c r="G66" s="129"/>
      <c r="H66" s="129"/>
      <c r="I66" s="578"/>
      <c r="J66" s="1754" t="s">
        <v>151</v>
      </c>
      <c r="K66" s="1754"/>
      <c r="L66" s="1754"/>
      <c r="M66" s="1754"/>
      <c r="N66" s="1754"/>
      <c r="O66" s="1754"/>
      <c r="P66" s="1754"/>
      <c r="Q66" s="1754"/>
      <c r="R66" s="1754"/>
      <c r="S66" s="1754"/>
      <c r="T66" s="1754"/>
      <c r="U66" s="1754"/>
      <c r="V66" s="1754"/>
      <c r="W66" s="1754"/>
      <c r="X66" s="1754"/>
      <c r="Y66" s="574"/>
      <c r="Z66" s="129"/>
      <c r="AA66" s="333"/>
      <c r="AB66" s="330"/>
      <c r="AC66" s="129"/>
      <c r="AD66" s="129"/>
      <c r="AE66" s="147"/>
      <c r="AF66" s="146"/>
      <c r="AG66" s="129"/>
      <c r="AH66" s="129"/>
      <c r="AI66" s="147"/>
      <c r="AJ66" s="146"/>
      <c r="AK66" s="129"/>
      <c r="AL66" s="129"/>
      <c r="AM66" s="147"/>
      <c r="AN66" s="146"/>
      <c r="AO66" s="129"/>
      <c r="AP66" s="129"/>
      <c r="AQ66" s="129"/>
      <c r="AR66" s="129"/>
      <c r="AS66" s="129"/>
      <c r="AT66" s="129"/>
      <c r="AU66" s="129"/>
      <c r="AV66" s="129"/>
      <c r="AW66" s="147"/>
      <c r="AX66" s="146"/>
      <c r="AY66" s="129"/>
      <c r="AZ66" s="129"/>
      <c r="BA66" s="129"/>
      <c r="BB66" s="129"/>
      <c r="BC66" s="129"/>
      <c r="BD66" s="129"/>
      <c r="BE66" s="129"/>
      <c r="BF66" s="129"/>
      <c r="BG66" s="147"/>
      <c r="BH66" s="146"/>
      <c r="BI66" s="129"/>
      <c r="BJ66" s="129"/>
      <c r="BK66" s="129"/>
      <c r="BL66" s="129"/>
      <c r="BM66" s="129"/>
      <c r="BN66" s="129"/>
      <c r="BO66" s="129"/>
      <c r="BP66" s="129"/>
      <c r="BQ66" s="147"/>
      <c r="BR66" s="146"/>
      <c r="BS66" s="129"/>
      <c r="BT66" s="129"/>
      <c r="BU66" s="129"/>
      <c r="BV66" s="129"/>
      <c r="BW66" s="129"/>
      <c r="BX66" s="129"/>
      <c r="BY66" s="129"/>
      <c r="BZ66" s="129"/>
      <c r="CA66" s="147"/>
      <c r="CB66" s="146"/>
      <c r="CC66" s="129"/>
      <c r="CD66" s="129"/>
      <c r="CE66" s="129"/>
      <c r="CF66" s="129"/>
      <c r="CG66" s="129"/>
      <c r="CH66" s="129"/>
      <c r="CI66" s="129"/>
      <c r="CJ66" s="129"/>
      <c r="CK66" s="334"/>
    </row>
    <row r="67" spans="1:89" s="158" customFormat="1" ht="18.75" customHeight="1">
      <c r="A67" s="244"/>
      <c r="B67" s="149" t="s">
        <v>142</v>
      </c>
      <c r="C67" s="150">
        <v>1</v>
      </c>
      <c r="D67" s="155"/>
      <c r="E67" s="239"/>
      <c r="F67" s="1659" t="s">
        <v>139</v>
      </c>
      <c r="G67" s="1660"/>
      <c r="H67" s="1661"/>
      <c r="I67" s="558"/>
      <c r="J67" s="1574"/>
      <c r="K67" s="1574"/>
      <c r="L67" s="1574"/>
      <c r="M67" s="1574"/>
      <c r="N67" s="1574"/>
      <c r="O67" s="1574"/>
      <c r="P67" s="1574"/>
      <c r="Q67" s="1574"/>
      <c r="R67" s="1574"/>
      <c r="S67" s="1574"/>
      <c r="T67" s="1574"/>
      <c r="U67" s="1574"/>
      <c r="V67" s="1574"/>
      <c r="W67" s="1574"/>
      <c r="X67" s="1574"/>
      <c r="Y67" s="564"/>
      <c r="Z67" s="107"/>
      <c r="AA67" s="157"/>
      <c r="AB67" s="244"/>
      <c r="AC67" s="1373" t="s">
        <v>139</v>
      </c>
      <c r="AD67" s="1374"/>
      <c r="AE67" s="157"/>
      <c r="AF67" s="244"/>
      <c r="AG67" s="1373" t="s">
        <v>137</v>
      </c>
      <c r="AH67" s="1374"/>
      <c r="AI67" s="157"/>
      <c r="AJ67" s="244"/>
      <c r="AK67" s="1373" t="s">
        <v>137</v>
      </c>
      <c r="AL67" s="1374"/>
      <c r="AM67" s="157"/>
      <c r="AN67" s="244"/>
      <c r="AO67" s="1569" t="s">
        <v>139</v>
      </c>
      <c r="AP67" s="1570"/>
      <c r="AQ67" s="1570"/>
      <c r="AR67" s="1570"/>
      <c r="AS67" s="1570"/>
      <c r="AT67" s="1570"/>
      <c r="AU67" s="1570"/>
      <c r="AV67" s="1571"/>
      <c r="AW67" s="157"/>
      <c r="AX67" s="244"/>
      <c r="AY67" s="1569" t="s">
        <v>139</v>
      </c>
      <c r="AZ67" s="1570"/>
      <c r="BA67" s="1570"/>
      <c r="BB67" s="1570"/>
      <c r="BC67" s="1570"/>
      <c r="BD67" s="1570"/>
      <c r="BE67" s="1570"/>
      <c r="BF67" s="1571"/>
      <c r="BG67" s="157"/>
      <c r="BH67" s="244"/>
      <c r="BI67" s="1569" t="s">
        <v>139</v>
      </c>
      <c r="BJ67" s="1570"/>
      <c r="BK67" s="1570"/>
      <c r="BL67" s="1570"/>
      <c r="BM67" s="1570"/>
      <c r="BN67" s="1570"/>
      <c r="BO67" s="1570"/>
      <c r="BP67" s="1571"/>
      <c r="BQ67" s="157"/>
      <c r="BR67" s="244"/>
      <c r="BS67" s="1627">
        <f>SUM(AO67,AY67,BI67)</f>
        <v>0</v>
      </c>
      <c r="BT67" s="1627"/>
      <c r="BU67" s="1627"/>
      <c r="BV67" s="1627"/>
      <c r="BW67" s="1627"/>
      <c r="BX67" s="1627"/>
      <c r="BY67" s="1627"/>
      <c r="BZ67" s="1627"/>
      <c r="CA67" s="157"/>
      <c r="CB67" s="244"/>
      <c r="CC67" s="1569" t="s">
        <v>139</v>
      </c>
      <c r="CD67" s="1570"/>
      <c r="CE67" s="1570"/>
      <c r="CF67" s="1570"/>
      <c r="CG67" s="1570"/>
      <c r="CH67" s="1570"/>
      <c r="CI67" s="1570"/>
      <c r="CJ67" s="1571"/>
      <c r="CK67" s="153"/>
    </row>
    <row r="68" spans="1:89" s="138" customFormat="1" ht="3" customHeight="1">
      <c r="A68" s="146"/>
      <c r="B68" s="298"/>
      <c r="C68" s="298"/>
      <c r="D68" s="129"/>
      <c r="E68" s="247"/>
      <c r="F68" s="128"/>
      <c r="G68" s="128"/>
      <c r="H68" s="128"/>
      <c r="I68" s="559"/>
      <c r="J68" s="1574"/>
      <c r="K68" s="1574"/>
      <c r="L68" s="1574"/>
      <c r="M68" s="1574"/>
      <c r="N68" s="1574"/>
      <c r="O68" s="1574"/>
      <c r="P68" s="1574"/>
      <c r="Q68" s="1574"/>
      <c r="R68" s="1574"/>
      <c r="S68" s="1574"/>
      <c r="T68" s="1574"/>
      <c r="U68" s="1574"/>
      <c r="V68" s="1574"/>
      <c r="W68" s="1574"/>
      <c r="X68" s="1574"/>
      <c r="Y68" s="565"/>
      <c r="Z68" s="128"/>
      <c r="AA68" s="147"/>
      <c r="AB68" s="146"/>
      <c r="AC68" s="128"/>
      <c r="AD68" s="128"/>
      <c r="AE68" s="147"/>
      <c r="AF68" s="146"/>
      <c r="AG68" s="128"/>
      <c r="AH68" s="128"/>
      <c r="AI68" s="147"/>
      <c r="AJ68" s="146"/>
      <c r="AK68" s="128"/>
      <c r="AL68" s="128"/>
      <c r="AM68" s="147"/>
      <c r="AN68" s="146"/>
      <c r="AO68" s="128"/>
      <c r="AP68" s="160"/>
      <c r="AQ68" s="161"/>
      <c r="AR68" s="128"/>
      <c r="AS68" s="160"/>
      <c r="AT68" s="161"/>
      <c r="AU68" s="128"/>
      <c r="AV68" s="128"/>
      <c r="AW68" s="147"/>
      <c r="AX68" s="146"/>
      <c r="AY68" s="128"/>
      <c r="AZ68" s="160"/>
      <c r="BA68" s="161"/>
      <c r="BB68" s="128"/>
      <c r="BC68" s="160"/>
      <c r="BD68" s="161"/>
      <c r="BE68" s="128"/>
      <c r="BF68" s="128"/>
      <c r="BG68" s="147"/>
      <c r="BH68" s="146"/>
      <c r="BI68" s="128"/>
      <c r="BJ68" s="160"/>
      <c r="BK68" s="161"/>
      <c r="BL68" s="128"/>
      <c r="BM68" s="160"/>
      <c r="BN68" s="161"/>
      <c r="BO68" s="128"/>
      <c r="BP68" s="128"/>
      <c r="BQ68" s="147"/>
      <c r="BR68" s="146"/>
      <c r="BS68" s="128"/>
      <c r="BT68" s="160"/>
      <c r="BU68" s="161"/>
      <c r="BV68" s="128"/>
      <c r="BW68" s="160"/>
      <c r="BX68" s="161"/>
      <c r="BY68" s="128"/>
      <c r="BZ68" s="128"/>
      <c r="CA68" s="147"/>
      <c r="CB68" s="146"/>
      <c r="CC68" s="128"/>
      <c r="CD68" s="160"/>
      <c r="CE68" s="161"/>
      <c r="CF68" s="128"/>
      <c r="CG68" s="160"/>
      <c r="CH68" s="161"/>
      <c r="CI68" s="128"/>
      <c r="CJ68" s="128"/>
      <c r="CK68" s="159"/>
    </row>
    <row r="69" spans="1:89" s="138" customFormat="1" ht="11.25" customHeight="1">
      <c r="A69" s="299"/>
      <c r="B69" s="300"/>
      <c r="C69" s="300"/>
      <c r="D69" s="282"/>
      <c r="E69" s="301"/>
      <c r="F69" s="282"/>
      <c r="G69" s="282"/>
      <c r="H69" s="282"/>
      <c r="I69" s="561"/>
      <c r="J69" s="1755"/>
      <c r="K69" s="1755"/>
      <c r="L69" s="1755"/>
      <c r="M69" s="1755"/>
      <c r="N69" s="1755"/>
      <c r="O69" s="1755"/>
      <c r="P69" s="1755"/>
      <c r="Q69" s="1755"/>
      <c r="R69" s="1755"/>
      <c r="S69" s="1755"/>
      <c r="T69" s="1755"/>
      <c r="U69" s="1755"/>
      <c r="V69" s="1755"/>
      <c r="W69" s="1755"/>
      <c r="X69" s="1755"/>
      <c r="Y69" s="567"/>
      <c r="Z69" s="282"/>
      <c r="AA69" s="302"/>
      <c r="AB69" s="299"/>
      <c r="AC69" s="282"/>
      <c r="AD69" s="282"/>
      <c r="AE69" s="302"/>
      <c r="AF69" s="299"/>
      <c r="AG69" s="282"/>
      <c r="AH69" s="282"/>
      <c r="AI69" s="302"/>
      <c r="AJ69" s="299"/>
      <c r="AK69" s="282"/>
      <c r="AL69" s="282"/>
      <c r="AM69" s="302"/>
      <c r="AN69" s="299"/>
      <c r="AO69" s="282"/>
      <c r="AP69" s="282"/>
      <c r="AQ69" s="282"/>
      <c r="AR69" s="282"/>
      <c r="AS69" s="282"/>
      <c r="AT69" s="282"/>
      <c r="AU69" s="282"/>
      <c r="AV69" s="282"/>
      <c r="AW69" s="302"/>
      <c r="AX69" s="299"/>
      <c r="AY69" s="282"/>
      <c r="AZ69" s="282"/>
      <c r="BA69" s="282"/>
      <c r="BB69" s="282"/>
      <c r="BC69" s="282"/>
      <c r="BD69" s="282"/>
      <c r="BE69" s="282"/>
      <c r="BF69" s="282"/>
      <c r="BG69" s="302"/>
      <c r="BH69" s="299"/>
      <c r="BI69" s="282"/>
      <c r="BJ69" s="282"/>
      <c r="BK69" s="282"/>
      <c r="BL69" s="282"/>
      <c r="BM69" s="282"/>
      <c r="BN69" s="282"/>
      <c r="BO69" s="282"/>
      <c r="BP69" s="282"/>
      <c r="BQ69" s="302"/>
      <c r="BR69" s="299"/>
      <c r="BS69" s="282"/>
      <c r="BT69" s="282"/>
      <c r="BU69" s="282"/>
      <c r="BV69" s="282"/>
      <c r="BW69" s="282"/>
      <c r="BX69" s="282"/>
      <c r="BY69" s="282"/>
      <c r="BZ69" s="282"/>
      <c r="CA69" s="302"/>
      <c r="CB69" s="299"/>
      <c r="CC69" s="282"/>
      <c r="CD69" s="282"/>
      <c r="CE69" s="282"/>
      <c r="CF69" s="282"/>
      <c r="CG69" s="282"/>
      <c r="CH69" s="282"/>
      <c r="CI69" s="282"/>
      <c r="CJ69" s="282"/>
      <c r="CK69" s="303"/>
    </row>
    <row r="70" spans="1:89" s="138" customFormat="1" ht="12" customHeight="1">
      <c r="A70" s="330"/>
      <c r="B70" s="129"/>
      <c r="C70" s="129"/>
      <c r="D70" s="331"/>
      <c r="E70" s="332"/>
      <c r="F70" s="129"/>
      <c r="G70" s="129"/>
      <c r="H70" s="129"/>
      <c r="I70" s="578"/>
      <c r="J70" s="1754" t="s">
        <v>151</v>
      </c>
      <c r="K70" s="1754"/>
      <c r="L70" s="1754"/>
      <c r="M70" s="1754"/>
      <c r="N70" s="1754"/>
      <c r="O70" s="1754"/>
      <c r="P70" s="1754"/>
      <c r="Q70" s="1754"/>
      <c r="R70" s="1754"/>
      <c r="S70" s="1754"/>
      <c r="T70" s="1754"/>
      <c r="U70" s="1754"/>
      <c r="V70" s="1754"/>
      <c r="W70" s="1754"/>
      <c r="X70" s="1754"/>
      <c r="Y70" s="574"/>
      <c r="Z70" s="129"/>
      <c r="AA70" s="333"/>
      <c r="AB70" s="330"/>
      <c r="AC70" s="129"/>
      <c r="AD70" s="129"/>
      <c r="AE70" s="147"/>
      <c r="AF70" s="146"/>
      <c r="AG70" s="129"/>
      <c r="AH70" s="129"/>
      <c r="AI70" s="147"/>
      <c r="AJ70" s="146"/>
      <c r="AK70" s="129"/>
      <c r="AL70" s="129"/>
      <c r="AM70" s="147"/>
      <c r="AN70" s="146"/>
      <c r="AO70" s="129"/>
      <c r="AP70" s="129"/>
      <c r="AQ70" s="129"/>
      <c r="AR70" s="129"/>
      <c r="AS70" s="129"/>
      <c r="AT70" s="129"/>
      <c r="AU70" s="129"/>
      <c r="AV70" s="129"/>
      <c r="AW70" s="147"/>
      <c r="AX70" s="146"/>
      <c r="AY70" s="129"/>
      <c r="AZ70" s="129"/>
      <c r="BA70" s="129"/>
      <c r="BB70" s="129"/>
      <c r="BC70" s="129"/>
      <c r="BD70" s="129"/>
      <c r="BE70" s="129"/>
      <c r="BF70" s="129"/>
      <c r="BG70" s="147"/>
      <c r="BH70" s="146"/>
      <c r="BI70" s="129"/>
      <c r="BJ70" s="129"/>
      <c r="BK70" s="129"/>
      <c r="BL70" s="129"/>
      <c r="BM70" s="129"/>
      <c r="BN70" s="129"/>
      <c r="BO70" s="129"/>
      <c r="BP70" s="129"/>
      <c r="BQ70" s="147"/>
      <c r="BR70" s="146"/>
      <c r="BS70" s="129"/>
      <c r="BT70" s="129"/>
      <c r="BU70" s="129"/>
      <c r="BV70" s="129"/>
      <c r="BW70" s="129"/>
      <c r="BX70" s="129"/>
      <c r="BY70" s="129"/>
      <c r="BZ70" s="129"/>
      <c r="CA70" s="147"/>
      <c r="CB70" s="146"/>
      <c r="CC70" s="129"/>
      <c r="CD70" s="129"/>
      <c r="CE70" s="129"/>
      <c r="CF70" s="129"/>
      <c r="CG70" s="129"/>
      <c r="CH70" s="129"/>
      <c r="CI70" s="129"/>
      <c r="CJ70" s="129"/>
      <c r="CK70" s="334"/>
    </row>
    <row r="71" spans="1:89" s="158" customFormat="1" ht="18.75" customHeight="1">
      <c r="A71" s="244"/>
      <c r="B71" s="149" t="s">
        <v>142</v>
      </c>
      <c r="C71" s="150">
        <v>1</v>
      </c>
      <c r="D71" s="155"/>
      <c r="E71" s="239"/>
      <c r="F71" s="1659" t="s">
        <v>139</v>
      </c>
      <c r="G71" s="1660"/>
      <c r="H71" s="1661"/>
      <c r="I71" s="558"/>
      <c r="J71" s="1574"/>
      <c r="K71" s="1574"/>
      <c r="L71" s="1574"/>
      <c r="M71" s="1574"/>
      <c r="N71" s="1574"/>
      <c r="O71" s="1574"/>
      <c r="P71" s="1574"/>
      <c r="Q71" s="1574"/>
      <c r="R71" s="1574"/>
      <c r="S71" s="1574"/>
      <c r="T71" s="1574"/>
      <c r="U71" s="1574"/>
      <c r="V71" s="1574"/>
      <c r="W71" s="1574"/>
      <c r="X71" s="1574"/>
      <c r="Y71" s="564"/>
      <c r="Z71" s="107"/>
      <c r="AA71" s="157"/>
      <c r="AB71" s="244"/>
      <c r="AC71" s="1373" t="s">
        <v>139</v>
      </c>
      <c r="AD71" s="1374"/>
      <c r="AE71" s="157"/>
      <c r="AF71" s="244"/>
      <c r="AG71" s="1373" t="s">
        <v>137</v>
      </c>
      <c r="AH71" s="1374"/>
      <c r="AI71" s="157"/>
      <c r="AJ71" s="244"/>
      <c r="AK71" s="1373" t="s">
        <v>137</v>
      </c>
      <c r="AL71" s="1374"/>
      <c r="AM71" s="157"/>
      <c r="AN71" s="244"/>
      <c r="AO71" s="1569" t="s">
        <v>139</v>
      </c>
      <c r="AP71" s="1570"/>
      <c r="AQ71" s="1570"/>
      <c r="AR71" s="1570"/>
      <c r="AS71" s="1570"/>
      <c r="AT71" s="1570"/>
      <c r="AU71" s="1570"/>
      <c r="AV71" s="1571"/>
      <c r="AW71" s="157"/>
      <c r="AX71" s="244"/>
      <c r="AY71" s="1569" t="s">
        <v>139</v>
      </c>
      <c r="AZ71" s="1570"/>
      <c r="BA71" s="1570"/>
      <c r="BB71" s="1570"/>
      <c r="BC71" s="1570"/>
      <c r="BD71" s="1570"/>
      <c r="BE71" s="1570"/>
      <c r="BF71" s="1571"/>
      <c r="BG71" s="157"/>
      <c r="BH71" s="244"/>
      <c r="BI71" s="1569" t="s">
        <v>139</v>
      </c>
      <c r="BJ71" s="1570"/>
      <c r="BK71" s="1570"/>
      <c r="BL71" s="1570"/>
      <c r="BM71" s="1570"/>
      <c r="BN71" s="1570"/>
      <c r="BO71" s="1570"/>
      <c r="BP71" s="1571"/>
      <c r="BQ71" s="157"/>
      <c r="BR71" s="244"/>
      <c r="BS71" s="1627">
        <f>SUM(AO71,AY71,BI71)</f>
        <v>0</v>
      </c>
      <c r="BT71" s="1627"/>
      <c r="BU71" s="1627"/>
      <c r="BV71" s="1627"/>
      <c r="BW71" s="1627"/>
      <c r="BX71" s="1627"/>
      <c r="BY71" s="1627"/>
      <c r="BZ71" s="1627"/>
      <c r="CA71" s="157"/>
      <c r="CB71" s="244"/>
      <c r="CC71" s="1569" t="s">
        <v>230</v>
      </c>
      <c r="CD71" s="1570"/>
      <c r="CE71" s="1570"/>
      <c r="CF71" s="1570"/>
      <c r="CG71" s="1570"/>
      <c r="CH71" s="1570"/>
      <c r="CI71" s="1570"/>
      <c r="CJ71" s="1571"/>
      <c r="CK71" s="153"/>
    </row>
    <row r="72" spans="1:89" s="138" customFormat="1" ht="3" customHeight="1">
      <c r="A72" s="146"/>
      <c r="B72" s="298"/>
      <c r="C72" s="298"/>
      <c r="D72" s="129"/>
      <c r="E72" s="247"/>
      <c r="F72" s="117"/>
      <c r="G72" s="117"/>
      <c r="H72" s="117"/>
      <c r="I72" s="559"/>
      <c r="J72" s="1574"/>
      <c r="K72" s="1574"/>
      <c r="L72" s="1574"/>
      <c r="M72" s="1574"/>
      <c r="N72" s="1574"/>
      <c r="O72" s="1574"/>
      <c r="P72" s="1574"/>
      <c r="Q72" s="1574"/>
      <c r="R72" s="1574"/>
      <c r="S72" s="1574"/>
      <c r="T72" s="1574"/>
      <c r="U72" s="1574"/>
      <c r="V72" s="1574"/>
      <c r="W72" s="1574"/>
      <c r="X72" s="1574"/>
      <c r="Y72" s="565"/>
      <c r="Z72" s="128"/>
      <c r="AA72" s="147"/>
      <c r="AB72" s="146"/>
      <c r="AC72" s="128"/>
      <c r="AD72" s="128"/>
      <c r="AE72" s="147"/>
      <c r="AF72" s="146"/>
      <c r="AG72" s="128"/>
      <c r="AH72" s="128"/>
      <c r="AI72" s="147"/>
      <c r="AJ72" s="146"/>
      <c r="AK72" s="128"/>
      <c r="AL72" s="128"/>
      <c r="AM72" s="147"/>
      <c r="AN72" s="146"/>
      <c r="AO72" s="128"/>
      <c r="AP72" s="160"/>
      <c r="AQ72" s="161"/>
      <c r="AR72" s="128"/>
      <c r="AS72" s="160"/>
      <c r="AT72" s="161"/>
      <c r="AU72" s="128"/>
      <c r="AV72" s="128"/>
      <c r="AW72" s="147"/>
      <c r="AX72" s="146"/>
      <c r="AY72" s="128"/>
      <c r="AZ72" s="160"/>
      <c r="BA72" s="161"/>
      <c r="BB72" s="128"/>
      <c r="BC72" s="160"/>
      <c r="BD72" s="161"/>
      <c r="BE72" s="128"/>
      <c r="BF72" s="128"/>
      <c r="BG72" s="147"/>
      <c r="BH72" s="146"/>
      <c r="BI72" s="128"/>
      <c r="BJ72" s="160"/>
      <c r="BK72" s="161"/>
      <c r="BL72" s="128"/>
      <c r="BM72" s="160"/>
      <c r="BN72" s="161"/>
      <c r="BO72" s="128"/>
      <c r="BP72" s="128"/>
      <c r="BQ72" s="147"/>
      <c r="BR72" s="146"/>
      <c r="BS72" s="128"/>
      <c r="BT72" s="160"/>
      <c r="BU72" s="161"/>
      <c r="BV72" s="128"/>
      <c r="BW72" s="160"/>
      <c r="BX72" s="161"/>
      <c r="BY72" s="128"/>
      <c r="BZ72" s="128"/>
      <c r="CA72" s="147"/>
      <c r="CB72" s="146"/>
      <c r="CC72" s="128"/>
      <c r="CD72" s="160"/>
      <c r="CE72" s="161"/>
      <c r="CF72" s="128"/>
      <c r="CG72" s="160"/>
      <c r="CH72" s="161"/>
      <c r="CI72" s="128"/>
      <c r="CJ72" s="128"/>
      <c r="CK72" s="159"/>
    </row>
    <row r="73" spans="1:89" s="138" customFormat="1" ht="11.25" customHeight="1" thickBot="1">
      <c r="A73" s="264"/>
      <c r="B73" s="887"/>
      <c r="C73" s="887"/>
      <c r="D73" s="888"/>
      <c r="E73" s="266"/>
      <c r="F73" s="267"/>
      <c r="G73" s="267"/>
      <c r="H73" s="267"/>
      <c r="I73" s="562"/>
      <c r="J73" s="1578"/>
      <c r="K73" s="1578"/>
      <c r="L73" s="1578"/>
      <c r="M73" s="1578"/>
      <c r="N73" s="1578"/>
      <c r="O73" s="1578"/>
      <c r="P73" s="1578"/>
      <c r="Q73" s="1578"/>
      <c r="R73" s="1578"/>
      <c r="S73" s="1578"/>
      <c r="T73" s="1578"/>
      <c r="U73" s="1578"/>
      <c r="V73" s="1578"/>
      <c r="W73" s="1578"/>
      <c r="X73" s="1578"/>
      <c r="Y73" s="575"/>
      <c r="Z73" s="267"/>
      <c r="AA73" s="268"/>
      <c r="AB73" s="269"/>
      <c r="AC73" s="267"/>
      <c r="AD73" s="267"/>
      <c r="AE73" s="268"/>
      <c r="AF73" s="269"/>
      <c r="AG73" s="267"/>
      <c r="AH73" s="267"/>
      <c r="AI73" s="268"/>
      <c r="AJ73" s="269"/>
      <c r="AK73" s="267"/>
      <c r="AL73" s="267"/>
      <c r="AM73" s="268"/>
      <c r="AN73" s="269"/>
      <c r="AO73" s="267"/>
      <c r="AP73" s="267"/>
      <c r="AQ73" s="267"/>
      <c r="AR73" s="267"/>
      <c r="AS73" s="267"/>
      <c r="AT73" s="267"/>
      <c r="AU73" s="267"/>
      <c r="AV73" s="267"/>
      <c r="AW73" s="268"/>
      <c r="AX73" s="269"/>
      <c r="AY73" s="267"/>
      <c r="AZ73" s="267"/>
      <c r="BA73" s="267"/>
      <c r="BB73" s="267"/>
      <c r="BC73" s="267"/>
      <c r="BD73" s="267"/>
      <c r="BE73" s="267"/>
      <c r="BF73" s="267"/>
      <c r="BG73" s="268"/>
      <c r="BH73" s="269"/>
      <c r="BI73" s="267"/>
      <c r="BJ73" s="267"/>
      <c r="BK73" s="267"/>
      <c r="BL73" s="267"/>
      <c r="BM73" s="267"/>
      <c r="BN73" s="267"/>
      <c r="BO73" s="267"/>
      <c r="BP73" s="267"/>
      <c r="BQ73" s="268"/>
      <c r="BR73" s="269"/>
      <c r="BS73" s="267"/>
      <c r="BT73" s="267"/>
      <c r="BU73" s="267"/>
      <c r="BV73" s="267"/>
      <c r="BW73" s="267"/>
      <c r="BX73" s="267"/>
      <c r="BY73" s="267"/>
      <c r="BZ73" s="267"/>
      <c r="CA73" s="268"/>
      <c r="CB73" s="269"/>
      <c r="CC73" s="267"/>
      <c r="CD73" s="267"/>
      <c r="CE73" s="267"/>
      <c r="CF73" s="267"/>
      <c r="CG73" s="267"/>
      <c r="CH73" s="267"/>
      <c r="CI73" s="267"/>
      <c r="CJ73" s="267"/>
      <c r="CK73" s="270"/>
    </row>
    <row r="74" spans="1:89" ht="13.5" customHeight="1">
      <c r="AP74" s="822"/>
      <c r="AQ74" s="822"/>
      <c r="AR74" s="822"/>
    </row>
  </sheetData>
  <sheetProtection formatCells="0" formatColumns="0" formatRows="0" insertColumns="0" insertRows="0" insertHyperlinks="0" deleteColumns="0" deleteRows="0" sort="0" autoFilter="0" pivotTables="0"/>
  <mergeCells count="166">
    <mergeCell ref="F23:H23"/>
    <mergeCell ref="F27:H27"/>
    <mergeCell ref="J30:X33"/>
    <mergeCell ref="J34:X37"/>
    <mergeCell ref="AC19:AD19"/>
    <mergeCell ref="AC23:AD23"/>
    <mergeCell ref="J22:X25"/>
    <mergeCell ref="J26:X29"/>
    <mergeCell ref="A11:D13"/>
    <mergeCell ref="E11:I13"/>
    <mergeCell ref="J11:X13"/>
    <mergeCell ref="F2:N2"/>
    <mergeCell ref="Y11:AA13"/>
    <mergeCell ref="AB11:AE13"/>
    <mergeCell ref="J14:X17"/>
    <mergeCell ref="J18:X21"/>
    <mergeCell ref="G3:M3"/>
    <mergeCell ref="F15:H15"/>
    <mergeCell ref="F19:H19"/>
    <mergeCell ref="CB2:CK2"/>
    <mergeCell ref="BR12:CA12"/>
    <mergeCell ref="BH12:BQ12"/>
    <mergeCell ref="CB12:CK12"/>
    <mergeCell ref="AN11:CK11"/>
    <mergeCell ref="AN12:AW12"/>
    <mergeCell ref="AX12:BG12"/>
    <mergeCell ref="AJ11:AM13"/>
    <mergeCell ref="AF11:AI13"/>
    <mergeCell ref="AG19:AH19"/>
    <mergeCell ref="CC19:CJ19"/>
    <mergeCell ref="AK19:AL19"/>
    <mergeCell ref="AO19:AV19"/>
    <mergeCell ref="AY19:BF19"/>
    <mergeCell ref="AK15:AL15"/>
    <mergeCell ref="AO15:AV15"/>
    <mergeCell ref="F67:H67"/>
    <mergeCell ref="F71:H71"/>
    <mergeCell ref="AC15:AD15"/>
    <mergeCell ref="AC27:AD27"/>
    <mergeCell ref="AC39:AD39"/>
    <mergeCell ref="AC51:AD51"/>
    <mergeCell ref="AC63:AD63"/>
    <mergeCell ref="F47:H47"/>
    <mergeCell ref="F51:H51"/>
    <mergeCell ref="F55:H55"/>
    <mergeCell ref="F59:H59"/>
    <mergeCell ref="F31:H31"/>
    <mergeCell ref="F35:H35"/>
    <mergeCell ref="F39:H39"/>
    <mergeCell ref="F43:H43"/>
    <mergeCell ref="J38:X41"/>
    <mergeCell ref="J42:X45"/>
    <mergeCell ref="J58:X61"/>
    <mergeCell ref="J62:X65"/>
    <mergeCell ref="J46:X49"/>
    <mergeCell ref="J66:X69"/>
    <mergeCell ref="J70:X73"/>
    <mergeCell ref="J54:X57"/>
    <mergeCell ref="J50:X53"/>
    <mergeCell ref="AC47:AD47"/>
    <mergeCell ref="AG47:AH47"/>
    <mergeCell ref="AK47:AL47"/>
    <mergeCell ref="AO47:AV47"/>
    <mergeCell ref="AY47:BF47"/>
    <mergeCell ref="BI47:BP47"/>
    <mergeCell ref="BS47:BZ47"/>
    <mergeCell ref="F63:H63"/>
    <mergeCell ref="AO59:AV59"/>
    <mergeCell ref="AY59:BF59"/>
    <mergeCell ref="BI59:BP59"/>
    <mergeCell ref="BS59:BZ59"/>
    <mergeCell ref="CC31:CJ31"/>
    <mergeCell ref="AC35:AD35"/>
    <mergeCell ref="AG35:AH35"/>
    <mergeCell ref="AK35:AL35"/>
    <mergeCell ref="AO35:AV35"/>
    <mergeCell ref="AY35:BF35"/>
    <mergeCell ref="BI35:BP35"/>
    <mergeCell ref="BS35:BZ35"/>
    <mergeCell ref="CC35:CJ35"/>
    <mergeCell ref="AC31:AD31"/>
    <mergeCell ref="AG31:AH31"/>
    <mergeCell ref="AK31:AL31"/>
    <mergeCell ref="AO31:AV31"/>
    <mergeCell ref="AY31:BF31"/>
    <mergeCell ref="BI31:BP31"/>
    <mergeCell ref="BS31:BZ31"/>
    <mergeCell ref="AY15:BF15"/>
    <mergeCell ref="BI15:BP15"/>
    <mergeCell ref="BS15:BZ15"/>
    <mergeCell ref="CC15:CJ15"/>
    <mergeCell ref="CC23:CJ23"/>
    <mergeCell ref="AG27:AH27"/>
    <mergeCell ref="AK27:AL27"/>
    <mergeCell ref="AO27:AV27"/>
    <mergeCell ref="AY27:BF27"/>
    <mergeCell ref="BI27:BP27"/>
    <mergeCell ref="BS27:BZ27"/>
    <mergeCell ref="CC27:CJ27"/>
    <mergeCell ref="AG23:AH23"/>
    <mergeCell ref="AK23:AL23"/>
    <mergeCell ref="AO23:AV23"/>
    <mergeCell ref="AY23:BF23"/>
    <mergeCell ref="BI23:BP23"/>
    <mergeCell ref="BS23:BZ23"/>
    <mergeCell ref="AG15:AH15"/>
    <mergeCell ref="BI19:BP19"/>
    <mergeCell ref="BS19:BZ19"/>
    <mergeCell ref="CC39:CJ39"/>
    <mergeCell ref="AC43:AD43"/>
    <mergeCell ref="AG43:AH43"/>
    <mergeCell ref="AK43:AL43"/>
    <mergeCell ref="AO43:AV43"/>
    <mergeCell ref="AY43:BF43"/>
    <mergeCell ref="BI43:BP43"/>
    <mergeCell ref="BS43:BZ43"/>
    <mergeCell ref="CC43:CJ43"/>
    <mergeCell ref="AG39:AH39"/>
    <mergeCell ref="AK39:AL39"/>
    <mergeCell ref="AO39:AV39"/>
    <mergeCell ref="AY39:BF39"/>
    <mergeCell ref="BI39:BP39"/>
    <mergeCell ref="BS39:BZ39"/>
    <mergeCell ref="CC47:CJ47"/>
    <mergeCell ref="AG51:AH51"/>
    <mergeCell ref="AK51:AL51"/>
    <mergeCell ref="AO51:AV51"/>
    <mergeCell ref="AY51:BF51"/>
    <mergeCell ref="BI51:BP51"/>
    <mergeCell ref="BS51:BZ51"/>
    <mergeCell ref="CC51:CJ51"/>
    <mergeCell ref="BS55:BZ55"/>
    <mergeCell ref="CC55:CJ55"/>
    <mergeCell ref="CC59:CJ59"/>
    <mergeCell ref="AC55:AD55"/>
    <mergeCell ref="AG55:AH55"/>
    <mergeCell ref="AK55:AL55"/>
    <mergeCell ref="AO55:AV55"/>
    <mergeCell ref="AY55:BF55"/>
    <mergeCell ref="BI55:BP55"/>
    <mergeCell ref="CC63:CJ63"/>
    <mergeCell ref="AC67:AD67"/>
    <mergeCell ref="AG67:AH67"/>
    <mergeCell ref="AK67:AL67"/>
    <mergeCell ref="AO67:AV67"/>
    <mergeCell ref="AY67:BF67"/>
    <mergeCell ref="BI67:BP67"/>
    <mergeCell ref="BS67:BZ67"/>
    <mergeCell ref="AG63:AH63"/>
    <mergeCell ref="AK63:AL63"/>
    <mergeCell ref="AO63:AV63"/>
    <mergeCell ref="AY63:BF63"/>
    <mergeCell ref="BI63:BP63"/>
    <mergeCell ref="BS63:BZ63"/>
    <mergeCell ref="AC59:AD59"/>
    <mergeCell ref="AG59:AH59"/>
    <mergeCell ref="AK59:AL59"/>
    <mergeCell ref="CC67:CJ67"/>
    <mergeCell ref="AC71:AD71"/>
    <mergeCell ref="AG71:AH71"/>
    <mergeCell ref="AK71:AL71"/>
    <mergeCell ref="AO71:AV71"/>
    <mergeCell ref="AY71:BF71"/>
    <mergeCell ref="BI71:BP71"/>
    <mergeCell ref="BS71:BZ71"/>
    <mergeCell ref="CC71:CJ71"/>
  </mergeCells>
  <phoneticPr fontId="2"/>
  <dataValidations disablePrompts="1"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合計値" error="入力できません" sqref="BS15:BZ15 BS67:BZ67 BS63:BZ63 BS19:BZ19 BS23:BZ23 BS27:BZ27 BS31:BZ31 BS35:BZ35 BS39:BZ39 BS43:BZ43 BS47:BZ47 BS51:BZ51 BS55:BZ55 BS59:BZ59 BS71:BZ71">
      <formula1>AND(BS15&gt;0,BS15&lt;0)</formula1>
    </dataValidation>
    <dataValidation imeMode="off" allowBlank="1" showInputMessage="1" showErrorMessage="1" sqref="F15:H15 F19:H19 F23:H23 F27:H27 F31:H31 F35:H35 F39:H39 F43:H43 F47:H47 F51:H51 F55:H55 F59:H59 F63:H63 F67:H67 F71:H71"/>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１４</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K74"/>
  <sheetViews>
    <sheetView showZeros="0" view="pageBreakPreview" zoomScale="70" zoomScaleNormal="75" zoomScaleSheetLayoutView="70" workbookViewId="0">
      <selection activeCell="J11" sqref="J11:AS11"/>
    </sheetView>
  </sheetViews>
  <sheetFormatPr defaultColWidth="9" defaultRowHeight="13.2"/>
  <cols>
    <col min="1" max="78" width="2.6640625" style="111" customWidth="1"/>
    <col min="79" max="79" width="3.109375" style="111" customWidth="1"/>
    <col min="80" max="88" width="2.6640625" style="111" customWidth="1"/>
    <col min="89" max="89" width="2.21875" style="111" customWidth="1"/>
    <col min="90" max="227" width="2.6640625" style="111" customWidth="1"/>
    <col min="228" max="16384" width="9" style="111"/>
  </cols>
  <sheetData>
    <row r="1" spans="1:89" ht="12" customHeight="1" thickBot="1"/>
    <row r="2" spans="1:89" ht="42" customHeight="1" thickTop="1" thickBot="1">
      <c r="A2" s="112" t="s">
        <v>41</v>
      </c>
      <c r="F2" s="1394">
        <f>表紙!$AG$17</f>
        <v>0</v>
      </c>
      <c r="G2" s="1360"/>
      <c r="H2" s="1360"/>
      <c r="I2" s="1360"/>
      <c r="J2" s="1360"/>
      <c r="K2" s="1360"/>
      <c r="L2" s="1360"/>
      <c r="M2" s="1360"/>
      <c r="N2" s="1361"/>
      <c r="P2" s="123"/>
      <c r="CB2" s="1341" t="s">
        <v>165</v>
      </c>
      <c r="CC2" s="1342"/>
      <c r="CD2" s="1342"/>
      <c r="CE2" s="1342"/>
      <c r="CF2" s="1342"/>
      <c r="CG2" s="1342"/>
      <c r="CH2" s="1342"/>
      <c r="CI2" s="1342"/>
      <c r="CJ2" s="1342"/>
      <c r="CK2" s="1343"/>
    </row>
    <row r="3" spans="1:89" ht="21" customHeight="1" thickTop="1">
      <c r="A3" s="112" t="s">
        <v>32</v>
      </c>
      <c r="F3" s="115"/>
      <c r="G3" s="1371">
        <f>表紙!$BL$2</f>
        <v>0</v>
      </c>
      <c r="H3" s="1371"/>
      <c r="I3" s="1371"/>
      <c r="J3" s="1371"/>
      <c r="K3" s="1371"/>
      <c r="L3" s="1371"/>
      <c r="M3" s="1371"/>
      <c r="N3" s="116"/>
    </row>
    <row r="4" spans="1:89" ht="3" customHeight="1">
      <c r="F4" s="115"/>
      <c r="G4" s="117"/>
      <c r="H4" s="117"/>
      <c r="I4" s="117"/>
      <c r="J4" s="117"/>
      <c r="K4" s="117"/>
      <c r="L4" s="117"/>
      <c r="M4" s="117"/>
      <c r="N4" s="116"/>
    </row>
    <row r="5" spans="1:89" s="118" customFormat="1" ht="13.8" thickBot="1">
      <c r="F5" s="119"/>
      <c r="G5" s="336">
        <v>1</v>
      </c>
      <c r="H5" s="337"/>
      <c r="I5" s="337"/>
      <c r="J5" s="337"/>
      <c r="K5" s="337"/>
      <c r="L5" s="337"/>
      <c r="M5" s="338">
        <v>7</v>
      </c>
      <c r="N5" s="122"/>
    </row>
    <row r="6" spans="1:89" ht="13.5" customHeight="1"/>
    <row r="7" spans="1:89" ht="30" customHeight="1">
      <c r="V7" s="238" t="s">
        <v>22</v>
      </c>
    </row>
    <row r="8" spans="1:89" ht="18.75" customHeight="1">
      <c r="A8" s="124" t="s">
        <v>31</v>
      </c>
      <c r="F8" s="125">
        <v>5</v>
      </c>
      <c r="G8" s="125">
        <v>1</v>
      </c>
      <c r="H8" s="149" t="s">
        <v>142</v>
      </c>
      <c r="I8" s="125"/>
      <c r="J8" s="125">
        <v>1</v>
      </c>
      <c r="K8" s="125">
        <v>5</v>
      </c>
      <c r="L8" s="125"/>
      <c r="M8" s="125">
        <v>1</v>
      </c>
    </row>
    <row r="9" spans="1:89" ht="3" customHeight="1">
      <c r="F9" s="128"/>
      <c r="G9" s="128"/>
      <c r="H9" s="128"/>
      <c r="J9" s="128"/>
      <c r="K9" s="128"/>
      <c r="M9" s="128"/>
    </row>
    <row r="10" spans="1:89" s="126" customFormat="1" ht="13.8" thickBot="1">
      <c r="F10" s="130">
        <v>8</v>
      </c>
      <c r="G10" s="130"/>
      <c r="H10" s="130">
        <v>10</v>
      </c>
      <c r="I10" s="130"/>
      <c r="J10" s="130">
        <v>11</v>
      </c>
      <c r="K10" s="130">
        <v>12</v>
      </c>
      <c r="L10" s="130"/>
      <c r="M10" s="130">
        <v>13</v>
      </c>
      <c r="N10" s="290"/>
      <c r="BS10" s="592"/>
      <c r="BT10" s="592"/>
      <c r="BU10" s="592"/>
      <c r="BV10" s="592"/>
      <c r="BW10" s="592"/>
      <c r="BX10" s="592"/>
      <c r="BY10" s="592"/>
      <c r="BZ10" s="592"/>
      <c r="CA10" s="592"/>
    </row>
    <row r="11" spans="1:89" s="129" customFormat="1" ht="24" customHeight="1">
      <c r="A11" s="1649"/>
      <c r="B11" s="1650"/>
      <c r="C11" s="1650"/>
      <c r="D11" s="1651"/>
      <c r="E11" s="1353" t="s">
        <v>30</v>
      </c>
      <c r="F11" s="1354"/>
      <c r="G11" s="1354"/>
      <c r="H11" s="1354"/>
      <c r="I11" s="1355"/>
      <c r="J11" s="1595" t="s">
        <v>594</v>
      </c>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6"/>
      <c r="AI11" s="1596"/>
      <c r="AJ11" s="1596"/>
      <c r="AK11" s="1596"/>
      <c r="AL11" s="1596"/>
      <c r="AM11" s="1596"/>
      <c r="AN11" s="1596"/>
      <c r="AO11" s="1596"/>
      <c r="AP11" s="1596"/>
      <c r="AQ11" s="1596"/>
      <c r="AR11" s="1596"/>
      <c r="AS11" s="1597"/>
      <c r="AT11" s="1359" t="s">
        <v>75</v>
      </c>
      <c r="AU11" s="1354"/>
      <c r="AV11" s="1354"/>
      <c r="AW11" s="1355"/>
      <c r="AX11" s="1359" t="s">
        <v>33</v>
      </c>
      <c r="AY11" s="1354"/>
      <c r="AZ11" s="1354"/>
      <c r="BA11" s="1354"/>
      <c r="BB11" s="1354"/>
      <c r="BC11" s="1354"/>
      <c r="BD11" s="1354"/>
      <c r="BE11" s="1354"/>
      <c r="BF11" s="1355"/>
      <c r="BG11" s="1359" t="s">
        <v>100</v>
      </c>
      <c r="BH11" s="1354"/>
      <c r="BI11" s="1354"/>
      <c r="BJ11" s="1354"/>
      <c r="BK11" s="1354"/>
      <c r="BL11" s="1354"/>
      <c r="BM11" s="1354"/>
      <c r="BN11" s="1354"/>
      <c r="BO11" s="1354"/>
      <c r="BP11" s="1354"/>
      <c r="BQ11" s="1354"/>
      <c r="BR11" s="1355"/>
      <c r="BS11" s="1822" t="s">
        <v>268</v>
      </c>
      <c r="BT11" s="1823"/>
      <c r="BU11" s="1823"/>
      <c r="BV11" s="1823"/>
      <c r="BW11" s="1823"/>
      <c r="BX11" s="1823"/>
      <c r="BY11" s="1823"/>
      <c r="BZ11" s="1823"/>
      <c r="CA11" s="1824"/>
      <c r="CB11" s="1359" t="s">
        <v>83</v>
      </c>
      <c r="CC11" s="1354"/>
      <c r="CD11" s="1354"/>
      <c r="CE11" s="1354"/>
      <c r="CF11" s="1354"/>
      <c r="CG11" s="1354"/>
      <c r="CH11" s="1354"/>
      <c r="CI11" s="1354"/>
      <c r="CJ11" s="1354"/>
      <c r="CK11" s="1791"/>
    </row>
    <row r="12" spans="1:89" s="129" customFormat="1" ht="33" customHeight="1">
      <c r="A12" s="1652"/>
      <c r="B12" s="1653"/>
      <c r="C12" s="1653"/>
      <c r="D12" s="1654"/>
      <c r="E12" s="1658"/>
      <c r="F12" s="1542"/>
      <c r="G12" s="1542"/>
      <c r="H12" s="1542"/>
      <c r="I12" s="1641"/>
      <c r="J12" s="1625" t="s">
        <v>38</v>
      </c>
      <c r="K12" s="1591"/>
      <c r="L12" s="1591"/>
      <c r="M12" s="1591"/>
      <c r="N12" s="1591"/>
      <c r="O12" s="1591"/>
      <c r="P12" s="1591"/>
      <c r="Q12" s="1591"/>
      <c r="R12" s="1592"/>
      <c r="S12" s="1625" t="s">
        <v>39</v>
      </c>
      <c r="T12" s="1591"/>
      <c r="U12" s="1591"/>
      <c r="V12" s="1591"/>
      <c r="W12" s="1591"/>
      <c r="X12" s="1591"/>
      <c r="Y12" s="1591"/>
      <c r="Z12" s="1591"/>
      <c r="AA12" s="1592"/>
      <c r="AB12" s="1625" t="s">
        <v>40</v>
      </c>
      <c r="AC12" s="1591"/>
      <c r="AD12" s="1591"/>
      <c r="AE12" s="1591"/>
      <c r="AF12" s="1591"/>
      <c r="AG12" s="1591"/>
      <c r="AH12" s="1591"/>
      <c r="AI12" s="1591"/>
      <c r="AJ12" s="1592"/>
      <c r="AK12" s="1625" t="s">
        <v>104</v>
      </c>
      <c r="AL12" s="1591"/>
      <c r="AM12" s="1591"/>
      <c r="AN12" s="1591"/>
      <c r="AO12" s="1591"/>
      <c r="AP12" s="1591"/>
      <c r="AQ12" s="1591"/>
      <c r="AR12" s="1591"/>
      <c r="AS12" s="1592"/>
      <c r="AT12" s="1640"/>
      <c r="AU12" s="1542"/>
      <c r="AV12" s="1542"/>
      <c r="AW12" s="1641"/>
      <c r="AX12" s="1640"/>
      <c r="AY12" s="1542"/>
      <c r="AZ12" s="1542"/>
      <c r="BA12" s="1542"/>
      <c r="BB12" s="1542"/>
      <c r="BC12" s="1542"/>
      <c r="BD12" s="1542"/>
      <c r="BE12" s="1542"/>
      <c r="BF12" s="1641"/>
      <c r="BG12" s="1640"/>
      <c r="BH12" s="1542"/>
      <c r="BI12" s="1542"/>
      <c r="BJ12" s="1542"/>
      <c r="BK12" s="1542"/>
      <c r="BL12" s="1542"/>
      <c r="BM12" s="1542"/>
      <c r="BN12" s="1542"/>
      <c r="BO12" s="1542"/>
      <c r="BP12" s="1542"/>
      <c r="BQ12" s="1542"/>
      <c r="BR12" s="1641"/>
      <c r="BS12" s="1825" t="s">
        <v>269</v>
      </c>
      <c r="BT12" s="1826"/>
      <c r="BU12" s="1826"/>
      <c r="BV12" s="1826"/>
      <c r="BW12" s="1826"/>
      <c r="BX12" s="1826"/>
      <c r="BY12" s="1826"/>
      <c r="BZ12" s="1826"/>
      <c r="CA12" s="1827"/>
      <c r="CB12" s="1640"/>
      <c r="CC12" s="1542"/>
      <c r="CD12" s="1542"/>
      <c r="CE12" s="1542"/>
      <c r="CF12" s="1542"/>
      <c r="CG12" s="1542"/>
      <c r="CH12" s="1542"/>
      <c r="CI12" s="1542"/>
      <c r="CJ12" s="1542"/>
      <c r="CK12" s="1637"/>
    </row>
    <row r="13" spans="1:89" s="129" customFormat="1" ht="24" customHeight="1">
      <c r="A13" s="1655"/>
      <c r="B13" s="1656"/>
      <c r="C13" s="1656"/>
      <c r="D13" s="1657"/>
      <c r="E13" s="1356"/>
      <c r="F13" s="1357"/>
      <c r="G13" s="1357"/>
      <c r="H13" s="1357"/>
      <c r="I13" s="1358"/>
      <c r="J13" s="240"/>
      <c r="K13" s="139"/>
      <c r="L13" s="139"/>
      <c r="M13" s="139"/>
      <c r="N13" s="139"/>
      <c r="O13" s="139"/>
      <c r="P13" s="139"/>
      <c r="Q13" s="139" t="s">
        <v>69</v>
      </c>
      <c r="R13" s="140"/>
      <c r="S13" s="240"/>
      <c r="T13" s="139"/>
      <c r="U13" s="139"/>
      <c r="V13" s="139"/>
      <c r="W13" s="139"/>
      <c r="X13" s="139"/>
      <c r="Y13" s="139"/>
      <c r="Z13" s="139" t="s">
        <v>70</v>
      </c>
      <c r="AA13" s="140"/>
      <c r="AB13" s="240"/>
      <c r="AC13" s="139"/>
      <c r="AD13" s="139"/>
      <c r="AE13" s="139"/>
      <c r="AF13" s="139"/>
      <c r="AG13" s="139"/>
      <c r="AH13" s="139"/>
      <c r="AI13" s="241" t="s">
        <v>71</v>
      </c>
      <c r="AJ13" s="140"/>
      <c r="AK13" s="240"/>
      <c r="AL13" s="139"/>
      <c r="AM13" s="139"/>
      <c r="AN13" s="139"/>
      <c r="AO13" s="139"/>
      <c r="AP13" s="139"/>
      <c r="AQ13" s="139"/>
      <c r="AR13" s="139"/>
      <c r="AS13" s="140"/>
      <c r="AT13" s="1640"/>
      <c r="AU13" s="1542"/>
      <c r="AV13" s="1542"/>
      <c r="AW13" s="1641"/>
      <c r="AX13" s="1640"/>
      <c r="AY13" s="1542"/>
      <c r="AZ13" s="1542"/>
      <c r="BA13" s="1542"/>
      <c r="BB13" s="1542"/>
      <c r="BC13" s="1542"/>
      <c r="BD13" s="1542"/>
      <c r="BE13" s="1542"/>
      <c r="BF13" s="1641"/>
      <c r="BG13" s="1640"/>
      <c r="BH13" s="1542"/>
      <c r="BI13" s="1542"/>
      <c r="BJ13" s="1542"/>
      <c r="BK13" s="1542"/>
      <c r="BL13" s="1542"/>
      <c r="BM13" s="1542"/>
      <c r="BN13" s="1542"/>
      <c r="BO13" s="1542"/>
      <c r="BP13" s="1542"/>
      <c r="BQ13" s="1542"/>
      <c r="BR13" s="1641"/>
      <c r="BS13" s="1828" t="s">
        <v>270</v>
      </c>
      <c r="BT13" s="1829"/>
      <c r="BU13" s="1829"/>
      <c r="BV13" s="1829"/>
      <c r="BW13" s="1829"/>
      <c r="BX13" s="1829"/>
      <c r="BY13" s="1829"/>
      <c r="BZ13" s="1829"/>
      <c r="CA13" s="1830"/>
      <c r="CB13" s="1640"/>
      <c r="CC13" s="1542"/>
      <c r="CD13" s="1542"/>
      <c r="CE13" s="1542"/>
      <c r="CF13" s="1542"/>
      <c r="CG13" s="1542"/>
      <c r="CH13" s="1542"/>
      <c r="CI13" s="1542"/>
      <c r="CJ13" s="1542"/>
      <c r="CK13" s="1637"/>
    </row>
    <row r="14" spans="1:89" ht="11.25" customHeight="1">
      <c r="A14" s="223"/>
      <c r="B14" s="224"/>
      <c r="C14" s="224"/>
      <c r="D14" s="224"/>
      <c r="E14" s="271"/>
      <c r="F14" s="224"/>
      <c r="G14" s="224"/>
      <c r="H14" s="224"/>
      <c r="I14" s="225"/>
      <c r="J14" s="223"/>
      <c r="K14" s="224"/>
      <c r="L14" s="224"/>
      <c r="M14" s="224"/>
      <c r="N14" s="224"/>
      <c r="O14" s="224"/>
      <c r="P14" s="224"/>
      <c r="Q14" s="224"/>
      <c r="R14" s="225"/>
      <c r="S14" s="223"/>
      <c r="T14" s="224"/>
      <c r="U14" s="224"/>
      <c r="V14" s="224"/>
      <c r="W14" s="224"/>
      <c r="X14" s="224"/>
      <c r="Y14" s="224"/>
      <c r="Z14" s="224"/>
      <c r="AA14" s="225"/>
      <c r="AB14" s="223"/>
      <c r="AC14" s="224"/>
      <c r="AD14" s="224"/>
      <c r="AE14" s="224"/>
      <c r="AF14" s="224"/>
      <c r="AG14" s="224"/>
      <c r="AH14" s="224"/>
      <c r="AI14" s="224"/>
      <c r="AJ14" s="225"/>
      <c r="AK14" s="223"/>
      <c r="AL14" s="224"/>
      <c r="AM14" s="224"/>
      <c r="AN14" s="224"/>
      <c r="AO14" s="224"/>
      <c r="AP14" s="224"/>
      <c r="AQ14" s="224"/>
      <c r="AR14" s="224"/>
      <c r="AS14" s="224"/>
      <c r="AT14" s="1812"/>
      <c r="AU14" s="1812"/>
      <c r="AV14" s="1812"/>
      <c r="AW14" s="1812"/>
      <c r="AX14" s="1819"/>
      <c r="AY14" s="1820"/>
      <c r="AZ14" s="1820"/>
      <c r="BA14" s="1820"/>
      <c r="BB14" s="1820"/>
      <c r="BC14" s="1820"/>
      <c r="BD14" s="1820"/>
      <c r="BE14" s="1820"/>
      <c r="BF14" s="1821"/>
      <c r="BG14" s="1816"/>
      <c r="BH14" s="1816"/>
      <c r="BI14" s="1816"/>
      <c r="BJ14" s="1816"/>
      <c r="BK14" s="1816"/>
      <c r="BL14" s="1816"/>
      <c r="BM14" s="1816"/>
      <c r="BN14" s="1816"/>
      <c r="BO14" s="1816"/>
      <c r="BP14" s="1816"/>
      <c r="BQ14" s="1816"/>
      <c r="BR14" s="1816"/>
      <c r="BS14" s="1831"/>
      <c r="BT14" s="1832"/>
      <c r="BU14" s="1832"/>
      <c r="BV14" s="1832"/>
      <c r="BW14" s="1832"/>
      <c r="BX14" s="1832"/>
      <c r="BY14" s="1832"/>
      <c r="BZ14" s="1832"/>
      <c r="CA14" s="1833"/>
      <c r="CB14" s="1816"/>
      <c r="CC14" s="1816"/>
      <c r="CD14" s="1816"/>
      <c r="CE14" s="1816"/>
      <c r="CF14" s="1816"/>
      <c r="CG14" s="1816"/>
      <c r="CH14" s="1816"/>
      <c r="CI14" s="1816"/>
      <c r="CJ14" s="1816"/>
      <c r="CK14" s="1817"/>
    </row>
    <row r="15" spans="1:89" s="190" customFormat="1" ht="18.75" customHeight="1">
      <c r="A15" s="209"/>
      <c r="B15" s="149" t="s">
        <v>142</v>
      </c>
      <c r="C15" s="274">
        <v>2</v>
      </c>
      <c r="D15" s="274"/>
      <c r="E15" s="306"/>
      <c r="F15" s="1659" t="s">
        <v>138</v>
      </c>
      <c r="G15" s="1660"/>
      <c r="H15" s="1661"/>
      <c r="I15" s="276"/>
      <c r="J15" s="209"/>
      <c r="K15" s="1569"/>
      <c r="L15" s="1570"/>
      <c r="M15" s="1570"/>
      <c r="N15" s="1570"/>
      <c r="O15" s="1570"/>
      <c r="P15" s="1570"/>
      <c r="Q15" s="1571"/>
      <c r="R15" s="276"/>
      <c r="S15" s="209"/>
      <c r="T15" s="1569" t="s">
        <v>139</v>
      </c>
      <c r="U15" s="1570"/>
      <c r="V15" s="1570"/>
      <c r="W15" s="1570"/>
      <c r="X15" s="1570"/>
      <c r="Y15" s="1570"/>
      <c r="Z15" s="1571"/>
      <c r="AA15" s="276"/>
      <c r="AB15" s="209"/>
      <c r="AC15" s="1627">
        <f>SUM(K15,T15)</f>
        <v>0</v>
      </c>
      <c r="AD15" s="1627"/>
      <c r="AE15" s="1627"/>
      <c r="AF15" s="1627"/>
      <c r="AG15" s="1627"/>
      <c r="AH15" s="1627"/>
      <c r="AI15" s="1627"/>
      <c r="AJ15" s="276"/>
      <c r="AK15" s="209"/>
      <c r="AL15" s="1569"/>
      <c r="AM15" s="1570"/>
      <c r="AN15" s="1570"/>
      <c r="AO15" s="1570"/>
      <c r="AP15" s="1570"/>
      <c r="AQ15" s="1570"/>
      <c r="AR15" s="1571"/>
      <c r="AS15" s="185"/>
      <c r="AT15" s="1813"/>
      <c r="AU15" s="1813"/>
      <c r="AV15" s="1813"/>
      <c r="AW15" s="1813"/>
      <c r="AX15" s="1764"/>
      <c r="AY15" s="1814"/>
      <c r="AZ15" s="1814"/>
      <c r="BA15" s="1814"/>
      <c r="BB15" s="1814"/>
      <c r="BC15" s="1814"/>
      <c r="BD15" s="1814"/>
      <c r="BE15" s="1814"/>
      <c r="BF15" s="1762"/>
      <c r="BG15" s="1815"/>
      <c r="BH15" s="1815"/>
      <c r="BI15" s="1815"/>
      <c r="BJ15" s="1815"/>
      <c r="BK15" s="1815"/>
      <c r="BL15" s="1815"/>
      <c r="BM15" s="1815"/>
      <c r="BN15" s="1815"/>
      <c r="BO15" s="1815"/>
      <c r="BP15" s="1815"/>
      <c r="BQ15" s="1815"/>
      <c r="BR15" s="1815"/>
      <c r="BS15" s="1803"/>
      <c r="BT15" s="1804"/>
      <c r="BU15" s="1804"/>
      <c r="BV15" s="1804"/>
      <c r="BW15" s="1804"/>
      <c r="BX15" s="1804"/>
      <c r="BY15" s="1804"/>
      <c r="BZ15" s="1804"/>
      <c r="CA15" s="1805"/>
      <c r="CB15" s="1815"/>
      <c r="CC15" s="1815"/>
      <c r="CD15" s="1815"/>
      <c r="CE15" s="1815"/>
      <c r="CF15" s="1815"/>
      <c r="CG15" s="1815"/>
      <c r="CH15" s="1815"/>
      <c r="CI15" s="1815"/>
      <c r="CJ15" s="1815"/>
      <c r="CK15" s="1818"/>
    </row>
    <row r="16" spans="1:89" ht="3" customHeight="1">
      <c r="A16" s="178"/>
      <c r="B16" s="117"/>
      <c r="C16" s="117"/>
      <c r="D16" s="106"/>
      <c r="E16" s="115"/>
      <c r="F16" s="128"/>
      <c r="G16" s="128"/>
      <c r="H16" s="128"/>
      <c r="I16" s="179"/>
      <c r="J16" s="178"/>
      <c r="K16" s="160"/>
      <c r="L16" s="161"/>
      <c r="M16" s="128"/>
      <c r="N16" s="160"/>
      <c r="O16" s="161"/>
      <c r="P16" s="128"/>
      <c r="Q16" s="128"/>
      <c r="R16" s="179"/>
      <c r="S16" s="178"/>
      <c r="T16" s="160"/>
      <c r="U16" s="161"/>
      <c r="V16" s="128"/>
      <c r="W16" s="160"/>
      <c r="X16" s="161"/>
      <c r="Y16" s="128"/>
      <c r="Z16" s="128"/>
      <c r="AA16" s="179"/>
      <c r="AB16" s="178"/>
      <c r="AC16" s="160"/>
      <c r="AD16" s="161"/>
      <c r="AE16" s="128"/>
      <c r="AF16" s="160"/>
      <c r="AG16" s="161"/>
      <c r="AH16" s="128"/>
      <c r="AI16" s="128"/>
      <c r="AJ16" s="179"/>
      <c r="AK16" s="178"/>
      <c r="AL16" s="160"/>
      <c r="AM16" s="161"/>
      <c r="AN16" s="128"/>
      <c r="AO16" s="160"/>
      <c r="AP16" s="161"/>
      <c r="AQ16" s="128"/>
      <c r="AR16" s="128"/>
      <c r="AS16" s="106"/>
      <c r="AT16" s="1813"/>
      <c r="AU16" s="1813"/>
      <c r="AV16" s="1813"/>
      <c r="AW16" s="1813"/>
      <c r="AX16" s="1764"/>
      <c r="AY16" s="1814"/>
      <c r="AZ16" s="1814"/>
      <c r="BA16" s="1814"/>
      <c r="BB16" s="1814"/>
      <c r="BC16" s="1814"/>
      <c r="BD16" s="1814"/>
      <c r="BE16" s="1814"/>
      <c r="BF16" s="1762"/>
      <c r="BG16" s="1815"/>
      <c r="BH16" s="1815"/>
      <c r="BI16" s="1815"/>
      <c r="BJ16" s="1815"/>
      <c r="BK16" s="1815"/>
      <c r="BL16" s="1815"/>
      <c r="BM16" s="1815"/>
      <c r="BN16" s="1815"/>
      <c r="BO16" s="1815"/>
      <c r="BP16" s="1815"/>
      <c r="BQ16" s="1815"/>
      <c r="BR16" s="1815"/>
      <c r="BS16" s="1803"/>
      <c r="BT16" s="1804"/>
      <c r="BU16" s="1804"/>
      <c r="BV16" s="1804"/>
      <c r="BW16" s="1804"/>
      <c r="BX16" s="1804"/>
      <c r="BY16" s="1804"/>
      <c r="BZ16" s="1804"/>
      <c r="CA16" s="1805"/>
      <c r="CB16" s="1815"/>
      <c r="CC16" s="1815"/>
      <c r="CD16" s="1815"/>
      <c r="CE16" s="1815"/>
      <c r="CF16" s="1815"/>
      <c r="CG16" s="1815"/>
      <c r="CH16" s="1815"/>
      <c r="CI16" s="1815"/>
      <c r="CJ16" s="1815"/>
      <c r="CK16" s="1818"/>
    </row>
    <row r="17" spans="1:89" s="229" customFormat="1" ht="13.5" customHeight="1">
      <c r="A17" s="321"/>
      <c r="B17" s="292">
        <v>14</v>
      </c>
      <c r="C17" s="292">
        <v>15</v>
      </c>
      <c r="D17" s="322"/>
      <c r="E17" s="327"/>
      <c r="F17" s="292">
        <v>16</v>
      </c>
      <c r="G17" s="293"/>
      <c r="H17" s="292">
        <v>18</v>
      </c>
      <c r="I17" s="311"/>
      <c r="J17" s="310"/>
      <c r="K17" s="292">
        <v>21</v>
      </c>
      <c r="L17" s="312"/>
      <c r="M17" s="312"/>
      <c r="N17" s="312"/>
      <c r="O17" s="312"/>
      <c r="P17" s="312"/>
      <c r="Q17" s="292">
        <v>27</v>
      </c>
      <c r="R17" s="311"/>
      <c r="S17" s="310"/>
      <c r="T17" s="292">
        <v>30</v>
      </c>
      <c r="U17" s="312"/>
      <c r="V17" s="312"/>
      <c r="W17" s="312"/>
      <c r="X17" s="312"/>
      <c r="Y17" s="312"/>
      <c r="Z17" s="292">
        <v>36</v>
      </c>
      <c r="AA17" s="311"/>
      <c r="AB17" s="310"/>
      <c r="AC17" s="292">
        <v>39</v>
      </c>
      <c r="AD17" s="312"/>
      <c r="AE17" s="312"/>
      <c r="AF17" s="312"/>
      <c r="AG17" s="312"/>
      <c r="AH17" s="312"/>
      <c r="AI17" s="292">
        <v>45</v>
      </c>
      <c r="AJ17" s="311"/>
      <c r="AK17" s="310"/>
      <c r="AL17" s="292">
        <v>48</v>
      </c>
      <c r="AM17" s="312"/>
      <c r="AN17" s="312"/>
      <c r="AO17" s="312"/>
      <c r="AP17" s="312"/>
      <c r="AQ17" s="312"/>
      <c r="AR17" s="292">
        <v>54</v>
      </c>
      <c r="AS17" s="579"/>
      <c r="AT17" s="1813"/>
      <c r="AU17" s="1813"/>
      <c r="AV17" s="1813"/>
      <c r="AW17" s="1813"/>
      <c r="AX17" s="1764"/>
      <c r="AY17" s="1814"/>
      <c r="AZ17" s="1814"/>
      <c r="BA17" s="1814"/>
      <c r="BB17" s="1814"/>
      <c r="BC17" s="1814"/>
      <c r="BD17" s="1814"/>
      <c r="BE17" s="1814"/>
      <c r="BF17" s="1762"/>
      <c r="BG17" s="1815"/>
      <c r="BH17" s="1815"/>
      <c r="BI17" s="1815"/>
      <c r="BJ17" s="1815"/>
      <c r="BK17" s="1815"/>
      <c r="BL17" s="1815"/>
      <c r="BM17" s="1815"/>
      <c r="BN17" s="1815"/>
      <c r="BO17" s="1815"/>
      <c r="BP17" s="1815"/>
      <c r="BQ17" s="1815"/>
      <c r="BR17" s="1815"/>
      <c r="BS17" s="1806"/>
      <c r="BT17" s="1807"/>
      <c r="BU17" s="1807"/>
      <c r="BV17" s="1807"/>
      <c r="BW17" s="1807"/>
      <c r="BX17" s="1807"/>
      <c r="BY17" s="1807"/>
      <c r="BZ17" s="1807"/>
      <c r="CA17" s="1808"/>
      <c r="CB17" s="1815"/>
      <c r="CC17" s="1815"/>
      <c r="CD17" s="1815"/>
      <c r="CE17" s="1815"/>
      <c r="CF17" s="1815"/>
      <c r="CG17" s="1815"/>
      <c r="CH17" s="1815"/>
      <c r="CI17" s="1815"/>
      <c r="CJ17" s="1815"/>
      <c r="CK17" s="1818"/>
    </row>
    <row r="18" spans="1:89" ht="11.25" customHeight="1">
      <c r="A18" s="323"/>
      <c r="B18" s="106"/>
      <c r="C18" s="106"/>
      <c r="D18" s="324"/>
      <c r="E18" s="339"/>
      <c r="F18" s="129"/>
      <c r="G18" s="129"/>
      <c r="H18" s="129"/>
      <c r="I18" s="179"/>
      <c r="J18" s="178"/>
      <c r="K18" s="106"/>
      <c r="L18" s="106"/>
      <c r="M18" s="106"/>
      <c r="N18" s="106"/>
      <c r="O18" s="106"/>
      <c r="P18" s="106"/>
      <c r="Q18" s="106"/>
      <c r="R18" s="179"/>
      <c r="S18" s="178"/>
      <c r="T18" s="106"/>
      <c r="U18" s="106"/>
      <c r="V18" s="106"/>
      <c r="W18" s="106"/>
      <c r="X18" s="106"/>
      <c r="Y18" s="106"/>
      <c r="Z18" s="106"/>
      <c r="AA18" s="179"/>
      <c r="AB18" s="178"/>
      <c r="AC18" s="106"/>
      <c r="AD18" s="106"/>
      <c r="AE18" s="106"/>
      <c r="AF18" s="106"/>
      <c r="AG18" s="106"/>
      <c r="AH18" s="106"/>
      <c r="AI18" s="106"/>
      <c r="AJ18" s="179"/>
      <c r="AK18" s="178"/>
      <c r="AL18" s="106"/>
      <c r="AM18" s="106"/>
      <c r="AN18" s="106"/>
      <c r="AO18" s="106"/>
      <c r="AP18" s="106"/>
      <c r="AQ18" s="106"/>
      <c r="AR18" s="106"/>
      <c r="AS18" s="324"/>
      <c r="AT18" s="1813"/>
      <c r="AU18" s="1813"/>
      <c r="AV18" s="1813"/>
      <c r="AW18" s="1813"/>
      <c r="AX18" s="1764"/>
      <c r="AY18" s="1814"/>
      <c r="AZ18" s="1814"/>
      <c r="BA18" s="1814"/>
      <c r="BB18" s="1814"/>
      <c r="BC18" s="1814"/>
      <c r="BD18" s="1814"/>
      <c r="BE18" s="1814"/>
      <c r="BF18" s="1762"/>
      <c r="BG18" s="1815"/>
      <c r="BH18" s="1815"/>
      <c r="BI18" s="1815"/>
      <c r="BJ18" s="1815"/>
      <c r="BK18" s="1815"/>
      <c r="BL18" s="1815"/>
      <c r="BM18" s="1815"/>
      <c r="BN18" s="1815"/>
      <c r="BO18" s="1815"/>
      <c r="BP18" s="1815"/>
      <c r="BQ18" s="1815"/>
      <c r="BR18" s="1815"/>
      <c r="BS18" s="1800"/>
      <c r="BT18" s="1801"/>
      <c r="BU18" s="1801"/>
      <c r="BV18" s="1801"/>
      <c r="BW18" s="1801"/>
      <c r="BX18" s="1801"/>
      <c r="BY18" s="1801"/>
      <c r="BZ18" s="1801"/>
      <c r="CA18" s="1802"/>
      <c r="CB18" s="1815"/>
      <c r="CC18" s="1815"/>
      <c r="CD18" s="1815"/>
      <c r="CE18" s="1815"/>
      <c r="CF18" s="1815"/>
      <c r="CG18" s="1815"/>
      <c r="CH18" s="1815"/>
      <c r="CI18" s="1815"/>
      <c r="CJ18" s="1815"/>
      <c r="CK18" s="1818"/>
    </row>
    <row r="19" spans="1:89" s="190" customFormat="1" ht="18.75" customHeight="1">
      <c r="A19" s="209"/>
      <c r="B19" s="149" t="s">
        <v>142</v>
      </c>
      <c r="C19" s="274">
        <v>2</v>
      </c>
      <c r="D19" s="185"/>
      <c r="E19" s="275"/>
      <c r="F19" s="1659" t="s">
        <v>139</v>
      </c>
      <c r="G19" s="1660"/>
      <c r="H19" s="1661"/>
      <c r="I19" s="276"/>
      <c r="J19" s="209"/>
      <c r="K19" s="1569" t="s">
        <v>139</v>
      </c>
      <c r="L19" s="1570"/>
      <c r="M19" s="1570"/>
      <c r="N19" s="1570"/>
      <c r="O19" s="1570"/>
      <c r="P19" s="1570"/>
      <c r="Q19" s="1571"/>
      <c r="R19" s="276"/>
      <c r="S19" s="209"/>
      <c r="T19" s="1569" t="s">
        <v>139</v>
      </c>
      <c r="U19" s="1570"/>
      <c r="V19" s="1570"/>
      <c r="W19" s="1570"/>
      <c r="X19" s="1570"/>
      <c r="Y19" s="1570"/>
      <c r="Z19" s="1571"/>
      <c r="AA19" s="276"/>
      <c r="AB19" s="209"/>
      <c r="AC19" s="1627">
        <f>SUM(K19,T19)</f>
        <v>0</v>
      </c>
      <c r="AD19" s="1627"/>
      <c r="AE19" s="1627"/>
      <c r="AF19" s="1627"/>
      <c r="AG19" s="1627"/>
      <c r="AH19" s="1627"/>
      <c r="AI19" s="1627"/>
      <c r="AJ19" s="276"/>
      <c r="AK19" s="209"/>
      <c r="AL19" s="1569" t="s">
        <v>139</v>
      </c>
      <c r="AM19" s="1570"/>
      <c r="AN19" s="1570"/>
      <c r="AO19" s="1570"/>
      <c r="AP19" s="1570"/>
      <c r="AQ19" s="1570"/>
      <c r="AR19" s="1571"/>
      <c r="AS19" s="185"/>
      <c r="AT19" s="1813"/>
      <c r="AU19" s="1813"/>
      <c r="AV19" s="1813"/>
      <c r="AW19" s="1813"/>
      <c r="AX19" s="1764"/>
      <c r="AY19" s="1814"/>
      <c r="AZ19" s="1814"/>
      <c r="BA19" s="1814"/>
      <c r="BB19" s="1814"/>
      <c r="BC19" s="1814"/>
      <c r="BD19" s="1814"/>
      <c r="BE19" s="1814"/>
      <c r="BF19" s="1762"/>
      <c r="BG19" s="1815"/>
      <c r="BH19" s="1815"/>
      <c r="BI19" s="1815"/>
      <c r="BJ19" s="1815"/>
      <c r="BK19" s="1815"/>
      <c r="BL19" s="1815"/>
      <c r="BM19" s="1815"/>
      <c r="BN19" s="1815"/>
      <c r="BO19" s="1815"/>
      <c r="BP19" s="1815"/>
      <c r="BQ19" s="1815"/>
      <c r="BR19" s="1815"/>
      <c r="BS19" s="1803"/>
      <c r="BT19" s="1804"/>
      <c r="BU19" s="1804"/>
      <c r="BV19" s="1804"/>
      <c r="BW19" s="1804"/>
      <c r="BX19" s="1804"/>
      <c r="BY19" s="1804"/>
      <c r="BZ19" s="1804"/>
      <c r="CA19" s="1805"/>
      <c r="CB19" s="1815"/>
      <c r="CC19" s="1815"/>
      <c r="CD19" s="1815"/>
      <c r="CE19" s="1815"/>
      <c r="CF19" s="1815"/>
      <c r="CG19" s="1815"/>
      <c r="CH19" s="1815"/>
      <c r="CI19" s="1815"/>
      <c r="CJ19" s="1815"/>
      <c r="CK19" s="1818"/>
    </row>
    <row r="20" spans="1:89" ht="3" customHeight="1">
      <c r="A20" s="178"/>
      <c r="B20" s="298"/>
      <c r="C20" s="313"/>
      <c r="D20" s="106"/>
      <c r="E20" s="115"/>
      <c r="F20" s="128"/>
      <c r="G20" s="128"/>
      <c r="H20" s="128"/>
      <c r="I20" s="179"/>
      <c r="J20" s="178"/>
      <c r="K20" s="160"/>
      <c r="L20" s="161"/>
      <c r="M20" s="128"/>
      <c r="N20" s="160"/>
      <c r="O20" s="161"/>
      <c r="P20" s="128"/>
      <c r="Q20" s="128"/>
      <c r="R20" s="179"/>
      <c r="S20" s="178"/>
      <c r="T20" s="160"/>
      <c r="U20" s="161"/>
      <c r="V20" s="128"/>
      <c r="W20" s="160"/>
      <c r="X20" s="161"/>
      <c r="Y20" s="128"/>
      <c r="Z20" s="128"/>
      <c r="AA20" s="179"/>
      <c r="AB20" s="178"/>
      <c r="AC20" s="160"/>
      <c r="AD20" s="161"/>
      <c r="AE20" s="128"/>
      <c r="AF20" s="160"/>
      <c r="AG20" s="161"/>
      <c r="AH20" s="128"/>
      <c r="AI20" s="128"/>
      <c r="AJ20" s="179"/>
      <c r="AK20" s="178"/>
      <c r="AL20" s="160"/>
      <c r="AM20" s="161"/>
      <c r="AN20" s="128"/>
      <c r="AO20" s="160"/>
      <c r="AP20" s="161"/>
      <c r="AQ20" s="128"/>
      <c r="AR20" s="128"/>
      <c r="AS20" s="106"/>
      <c r="AT20" s="1813"/>
      <c r="AU20" s="1813"/>
      <c r="AV20" s="1813"/>
      <c r="AW20" s="1813"/>
      <c r="AX20" s="1764"/>
      <c r="AY20" s="1814"/>
      <c r="AZ20" s="1814"/>
      <c r="BA20" s="1814"/>
      <c r="BB20" s="1814"/>
      <c r="BC20" s="1814"/>
      <c r="BD20" s="1814"/>
      <c r="BE20" s="1814"/>
      <c r="BF20" s="1762"/>
      <c r="BG20" s="1815"/>
      <c r="BH20" s="1815"/>
      <c r="BI20" s="1815"/>
      <c r="BJ20" s="1815"/>
      <c r="BK20" s="1815"/>
      <c r="BL20" s="1815"/>
      <c r="BM20" s="1815"/>
      <c r="BN20" s="1815"/>
      <c r="BO20" s="1815"/>
      <c r="BP20" s="1815"/>
      <c r="BQ20" s="1815"/>
      <c r="BR20" s="1815"/>
      <c r="BS20" s="1803"/>
      <c r="BT20" s="1804"/>
      <c r="BU20" s="1804"/>
      <c r="BV20" s="1804"/>
      <c r="BW20" s="1804"/>
      <c r="BX20" s="1804"/>
      <c r="BY20" s="1804"/>
      <c r="BZ20" s="1804"/>
      <c r="CA20" s="1805"/>
      <c r="CB20" s="1815"/>
      <c r="CC20" s="1815"/>
      <c r="CD20" s="1815"/>
      <c r="CE20" s="1815"/>
      <c r="CF20" s="1815"/>
      <c r="CG20" s="1815"/>
      <c r="CH20" s="1815"/>
      <c r="CI20" s="1815"/>
      <c r="CJ20" s="1815"/>
      <c r="CK20" s="1818"/>
    </row>
    <row r="21" spans="1:89" ht="11.25" customHeight="1">
      <c r="A21" s="314"/>
      <c r="B21" s="300"/>
      <c r="C21" s="315"/>
      <c r="D21" s="316"/>
      <c r="E21" s="317"/>
      <c r="F21" s="282"/>
      <c r="G21" s="282"/>
      <c r="H21" s="282"/>
      <c r="I21" s="318"/>
      <c r="J21" s="314"/>
      <c r="K21" s="316"/>
      <c r="L21" s="316"/>
      <c r="M21" s="316"/>
      <c r="N21" s="316"/>
      <c r="O21" s="316"/>
      <c r="P21" s="316"/>
      <c r="Q21" s="316"/>
      <c r="R21" s="318"/>
      <c r="S21" s="314"/>
      <c r="T21" s="316"/>
      <c r="U21" s="316"/>
      <c r="V21" s="316"/>
      <c r="W21" s="316"/>
      <c r="X21" s="316"/>
      <c r="Y21" s="316"/>
      <c r="Z21" s="316"/>
      <c r="AA21" s="318"/>
      <c r="AB21" s="314"/>
      <c r="AC21" s="316"/>
      <c r="AD21" s="316"/>
      <c r="AE21" s="316"/>
      <c r="AF21" s="316"/>
      <c r="AG21" s="316"/>
      <c r="AH21" s="316"/>
      <c r="AI21" s="316"/>
      <c r="AJ21" s="318"/>
      <c r="AK21" s="314"/>
      <c r="AL21" s="316"/>
      <c r="AM21" s="316"/>
      <c r="AN21" s="316"/>
      <c r="AO21" s="316"/>
      <c r="AP21" s="316"/>
      <c r="AQ21" s="316"/>
      <c r="AR21" s="316"/>
      <c r="AS21" s="316"/>
      <c r="AT21" s="1813"/>
      <c r="AU21" s="1813"/>
      <c r="AV21" s="1813"/>
      <c r="AW21" s="1813"/>
      <c r="AX21" s="1764"/>
      <c r="AY21" s="1814"/>
      <c r="AZ21" s="1814"/>
      <c r="BA21" s="1814"/>
      <c r="BB21" s="1814"/>
      <c r="BC21" s="1814"/>
      <c r="BD21" s="1814"/>
      <c r="BE21" s="1814"/>
      <c r="BF21" s="1762"/>
      <c r="BG21" s="1815"/>
      <c r="BH21" s="1815"/>
      <c r="BI21" s="1815"/>
      <c r="BJ21" s="1815"/>
      <c r="BK21" s="1815"/>
      <c r="BL21" s="1815"/>
      <c r="BM21" s="1815"/>
      <c r="BN21" s="1815"/>
      <c r="BO21" s="1815"/>
      <c r="BP21" s="1815"/>
      <c r="BQ21" s="1815"/>
      <c r="BR21" s="1815"/>
      <c r="BS21" s="1806"/>
      <c r="BT21" s="1807"/>
      <c r="BU21" s="1807"/>
      <c r="BV21" s="1807"/>
      <c r="BW21" s="1807"/>
      <c r="BX21" s="1807"/>
      <c r="BY21" s="1807"/>
      <c r="BZ21" s="1807"/>
      <c r="CA21" s="1808"/>
      <c r="CB21" s="1815"/>
      <c r="CC21" s="1815"/>
      <c r="CD21" s="1815"/>
      <c r="CE21" s="1815"/>
      <c r="CF21" s="1815"/>
      <c r="CG21" s="1815"/>
      <c r="CH21" s="1815"/>
      <c r="CI21" s="1815"/>
      <c r="CJ21" s="1815"/>
      <c r="CK21" s="1818"/>
    </row>
    <row r="22" spans="1:89" ht="11.25" customHeight="1">
      <c r="A22" s="323"/>
      <c r="B22" s="129"/>
      <c r="C22" s="106"/>
      <c r="D22" s="324"/>
      <c r="E22" s="339"/>
      <c r="F22" s="129"/>
      <c r="G22" s="129"/>
      <c r="H22" s="129"/>
      <c r="I22" s="179"/>
      <c r="J22" s="178"/>
      <c r="K22" s="106"/>
      <c r="L22" s="106"/>
      <c r="M22" s="106"/>
      <c r="N22" s="106"/>
      <c r="O22" s="106"/>
      <c r="P22" s="106"/>
      <c r="Q22" s="106"/>
      <c r="R22" s="179"/>
      <c r="S22" s="178"/>
      <c r="T22" s="106"/>
      <c r="U22" s="106"/>
      <c r="V22" s="106"/>
      <c r="W22" s="106"/>
      <c r="X22" s="106"/>
      <c r="Y22" s="106"/>
      <c r="Z22" s="106"/>
      <c r="AA22" s="179"/>
      <c r="AB22" s="178"/>
      <c r="AC22" s="106"/>
      <c r="AD22" s="106"/>
      <c r="AE22" s="106"/>
      <c r="AF22" s="106"/>
      <c r="AG22" s="106"/>
      <c r="AH22" s="106"/>
      <c r="AI22" s="106"/>
      <c r="AJ22" s="179"/>
      <c r="AK22" s="178"/>
      <c r="AL22" s="106"/>
      <c r="AM22" s="106"/>
      <c r="AN22" s="106"/>
      <c r="AO22" s="106"/>
      <c r="AP22" s="106"/>
      <c r="AQ22" s="106"/>
      <c r="AR22" s="106"/>
      <c r="AS22" s="324"/>
      <c r="AT22" s="1813"/>
      <c r="AU22" s="1813"/>
      <c r="AV22" s="1813"/>
      <c r="AW22" s="1813"/>
      <c r="AX22" s="1764"/>
      <c r="AY22" s="1814"/>
      <c r="AZ22" s="1814"/>
      <c r="BA22" s="1814"/>
      <c r="BB22" s="1814"/>
      <c r="BC22" s="1814"/>
      <c r="BD22" s="1814"/>
      <c r="BE22" s="1814"/>
      <c r="BF22" s="1762"/>
      <c r="BG22" s="1815"/>
      <c r="BH22" s="1815"/>
      <c r="BI22" s="1815"/>
      <c r="BJ22" s="1815"/>
      <c r="BK22" s="1815"/>
      <c r="BL22" s="1815"/>
      <c r="BM22" s="1815"/>
      <c r="BN22" s="1815"/>
      <c r="BO22" s="1815"/>
      <c r="BP22" s="1815"/>
      <c r="BQ22" s="1815"/>
      <c r="BR22" s="1815"/>
      <c r="BS22" s="1800"/>
      <c r="BT22" s="1801"/>
      <c r="BU22" s="1801"/>
      <c r="BV22" s="1801"/>
      <c r="BW22" s="1801"/>
      <c r="BX22" s="1801"/>
      <c r="BY22" s="1801"/>
      <c r="BZ22" s="1801"/>
      <c r="CA22" s="1802"/>
      <c r="CB22" s="1815"/>
      <c r="CC22" s="1815"/>
      <c r="CD22" s="1815"/>
      <c r="CE22" s="1815"/>
      <c r="CF22" s="1815"/>
      <c r="CG22" s="1815"/>
      <c r="CH22" s="1815"/>
      <c r="CI22" s="1815"/>
      <c r="CJ22" s="1815"/>
      <c r="CK22" s="1818"/>
    </row>
    <row r="23" spans="1:89" s="190" customFormat="1" ht="18.75" customHeight="1">
      <c r="A23" s="209"/>
      <c r="B23" s="149" t="s">
        <v>142</v>
      </c>
      <c r="C23" s="274">
        <v>2</v>
      </c>
      <c r="D23" s="185"/>
      <c r="E23" s="275"/>
      <c r="F23" s="1659" t="s">
        <v>139</v>
      </c>
      <c r="G23" s="1660"/>
      <c r="H23" s="1661"/>
      <c r="I23" s="276"/>
      <c r="J23" s="209"/>
      <c r="K23" s="1569" t="s">
        <v>139</v>
      </c>
      <c r="L23" s="1570"/>
      <c r="M23" s="1570"/>
      <c r="N23" s="1570"/>
      <c r="O23" s="1570"/>
      <c r="P23" s="1570"/>
      <c r="Q23" s="1571"/>
      <c r="R23" s="276"/>
      <c r="S23" s="209"/>
      <c r="T23" s="1569" t="s">
        <v>139</v>
      </c>
      <c r="U23" s="1570"/>
      <c r="V23" s="1570"/>
      <c r="W23" s="1570"/>
      <c r="X23" s="1570"/>
      <c r="Y23" s="1570"/>
      <c r="Z23" s="1571"/>
      <c r="AA23" s="276"/>
      <c r="AB23" s="209"/>
      <c r="AC23" s="1627">
        <f>SUM(K23,T23)</f>
        <v>0</v>
      </c>
      <c r="AD23" s="1627"/>
      <c r="AE23" s="1627"/>
      <c r="AF23" s="1627"/>
      <c r="AG23" s="1627"/>
      <c r="AH23" s="1627"/>
      <c r="AI23" s="1627"/>
      <c r="AJ23" s="276"/>
      <c r="AK23" s="209"/>
      <c r="AL23" s="1569" t="s">
        <v>139</v>
      </c>
      <c r="AM23" s="1570"/>
      <c r="AN23" s="1570"/>
      <c r="AO23" s="1570"/>
      <c r="AP23" s="1570"/>
      <c r="AQ23" s="1570"/>
      <c r="AR23" s="1571"/>
      <c r="AS23" s="185"/>
      <c r="AT23" s="1813"/>
      <c r="AU23" s="1813"/>
      <c r="AV23" s="1813"/>
      <c r="AW23" s="1813"/>
      <c r="AX23" s="1764"/>
      <c r="AY23" s="1814"/>
      <c r="AZ23" s="1814"/>
      <c r="BA23" s="1814"/>
      <c r="BB23" s="1814"/>
      <c r="BC23" s="1814"/>
      <c r="BD23" s="1814"/>
      <c r="BE23" s="1814"/>
      <c r="BF23" s="1762"/>
      <c r="BG23" s="1815"/>
      <c r="BH23" s="1815"/>
      <c r="BI23" s="1815"/>
      <c r="BJ23" s="1815"/>
      <c r="BK23" s="1815"/>
      <c r="BL23" s="1815"/>
      <c r="BM23" s="1815"/>
      <c r="BN23" s="1815"/>
      <c r="BO23" s="1815"/>
      <c r="BP23" s="1815"/>
      <c r="BQ23" s="1815"/>
      <c r="BR23" s="1815"/>
      <c r="BS23" s="1803"/>
      <c r="BT23" s="1804"/>
      <c r="BU23" s="1804"/>
      <c r="BV23" s="1804"/>
      <c r="BW23" s="1804"/>
      <c r="BX23" s="1804"/>
      <c r="BY23" s="1804"/>
      <c r="BZ23" s="1804"/>
      <c r="CA23" s="1805"/>
      <c r="CB23" s="1815"/>
      <c r="CC23" s="1815"/>
      <c r="CD23" s="1815"/>
      <c r="CE23" s="1815"/>
      <c r="CF23" s="1815"/>
      <c r="CG23" s="1815"/>
      <c r="CH23" s="1815"/>
      <c r="CI23" s="1815"/>
      <c r="CJ23" s="1815"/>
      <c r="CK23" s="1818"/>
    </row>
    <row r="24" spans="1:89" ht="3" customHeight="1">
      <c r="A24" s="178"/>
      <c r="B24" s="298"/>
      <c r="C24" s="313"/>
      <c r="D24" s="106"/>
      <c r="E24" s="115"/>
      <c r="F24" s="128"/>
      <c r="G24" s="128"/>
      <c r="H24" s="128"/>
      <c r="I24" s="179"/>
      <c r="J24" s="178"/>
      <c r="K24" s="160"/>
      <c r="L24" s="161"/>
      <c r="M24" s="128"/>
      <c r="N24" s="160"/>
      <c r="O24" s="161"/>
      <c r="P24" s="128"/>
      <c r="Q24" s="128"/>
      <c r="R24" s="179"/>
      <c r="S24" s="178"/>
      <c r="T24" s="160"/>
      <c r="U24" s="161"/>
      <c r="V24" s="128"/>
      <c r="W24" s="160"/>
      <c r="X24" s="161"/>
      <c r="Y24" s="128"/>
      <c r="Z24" s="128"/>
      <c r="AA24" s="179"/>
      <c r="AB24" s="178"/>
      <c r="AC24" s="160"/>
      <c r="AD24" s="161"/>
      <c r="AE24" s="128"/>
      <c r="AF24" s="160"/>
      <c r="AG24" s="161"/>
      <c r="AH24" s="128"/>
      <c r="AI24" s="128"/>
      <c r="AJ24" s="179"/>
      <c r="AK24" s="178"/>
      <c r="AL24" s="160"/>
      <c r="AM24" s="161"/>
      <c r="AN24" s="128"/>
      <c r="AO24" s="160"/>
      <c r="AP24" s="161"/>
      <c r="AQ24" s="128"/>
      <c r="AR24" s="128"/>
      <c r="AS24" s="106"/>
      <c r="AT24" s="1813"/>
      <c r="AU24" s="1813"/>
      <c r="AV24" s="1813"/>
      <c r="AW24" s="1813"/>
      <c r="AX24" s="1764"/>
      <c r="AY24" s="1814"/>
      <c r="AZ24" s="1814"/>
      <c r="BA24" s="1814"/>
      <c r="BB24" s="1814"/>
      <c r="BC24" s="1814"/>
      <c r="BD24" s="1814"/>
      <c r="BE24" s="1814"/>
      <c r="BF24" s="1762"/>
      <c r="BG24" s="1815"/>
      <c r="BH24" s="1815"/>
      <c r="BI24" s="1815"/>
      <c r="BJ24" s="1815"/>
      <c r="BK24" s="1815"/>
      <c r="BL24" s="1815"/>
      <c r="BM24" s="1815"/>
      <c r="BN24" s="1815"/>
      <c r="BO24" s="1815"/>
      <c r="BP24" s="1815"/>
      <c r="BQ24" s="1815"/>
      <c r="BR24" s="1815"/>
      <c r="BS24" s="1803"/>
      <c r="BT24" s="1804"/>
      <c r="BU24" s="1804"/>
      <c r="BV24" s="1804"/>
      <c r="BW24" s="1804"/>
      <c r="BX24" s="1804"/>
      <c r="BY24" s="1804"/>
      <c r="BZ24" s="1804"/>
      <c r="CA24" s="1805"/>
      <c r="CB24" s="1815"/>
      <c r="CC24" s="1815"/>
      <c r="CD24" s="1815"/>
      <c r="CE24" s="1815"/>
      <c r="CF24" s="1815"/>
      <c r="CG24" s="1815"/>
      <c r="CH24" s="1815"/>
      <c r="CI24" s="1815"/>
      <c r="CJ24" s="1815"/>
      <c r="CK24" s="1818"/>
    </row>
    <row r="25" spans="1:89" ht="11.25" customHeight="1">
      <c r="A25" s="314"/>
      <c r="B25" s="300"/>
      <c r="C25" s="315"/>
      <c r="D25" s="316"/>
      <c r="E25" s="317"/>
      <c r="F25" s="282"/>
      <c r="G25" s="282"/>
      <c r="H25" s="282"/>
      <c r="I25" s="318"/>
      <c r="J25" s="314"/>
      <c r="K25" s="316"/>
      <c r="L25" s="316"/>
      <c r="M25" s="316"/>
      <c r="N25" s="316"/>
      <c r="O25" s="316"/>
      <c r="P25" s="316"/>
      <c r="Q25" s="316"/>
      <c r="R25" s="318"/>
      <c r="S25" s="314"/>
      <c r="T25" s="316"/>
      <c r="U25" s="316"/>
      <c r="V25" s="316"/>
      <c r="W25" s="316"/>
      <c r="X25" s="316"/>
      <c r="Y25" s="316"/>
      <c r="Z25" s="316"/>
      <c r="AA25" s="318"/>
      <c r="AB25" s="314"/>
      <c r="AC25" s="316"/>
      <c r="AD25" s="316"/>
      <c r="AE25" s="316"/>
      <c r="AF25" s="316"/>
      <c r="AG25" s="316"/>
      <c r="AH25" s="316"/>
      <c r="AI25" s="316"/>
      <c r="AJ25" s="318"/>
      <c r="AK25" s="314"/>
      <c r="AL25" s="316"/>
      <c r="AM25" s="316"/>
      <c r="AN25" s="316"/>
      <c r="AO25" s="316"/>
      <c r="AP25" s="316"/>
      <c r="AQ25" s="316"/>
      <c r="AR25" s="316"/>
      <c r="AS25" s="316"/>
      <c r="AT25" s="1813"/>
      <c r="AU25" s="1813"/>
      <c r="AV25" s="1813"/>
      <c r="AW25" s="1813"/>
      <c r="AX25" s="1764"/>
      <c r="AY25" s="1814"/>
      <c r="AZ25" s="1814"/>
      <c r="BA25" s="1814"/>
      <c r="BB25" s="1814"/>
      <c r="BC25" s="1814"/>
      <c r="BD25" s="1814"/>
      <c r="BE25" s="1814"/>
      <c r="BF25" s="1762"/>
      <c r="BG25" s="1815"/>
      <c r="BH25" s="1815"/>
      <c r="BI25" s="1815"/>
      <c r="BJ25" s="1815"/>
      <c r="BK25" s="1815"/>
      <c r="BL25" s="1815"/>
      <c r="BM25" s="1815"/>
      <c r="BN25" s="1815"/>
      <c r="BO25" s="1815"/>
      <c r="BP25" s="1815"/>
      <c r="BQ25" s="1815"/>
      <c r="BR25" s="1815"/>
      <c r="BS25" s="1806"/>
      <c r="BT25" s="1807"/>
      <c r="BU25" s="1807"/>
      <c r="BV25" s="1807"/>
      <c r="BW25" s="1807"/>
      <c r="BX25" s="1807"/>
      <c r="BY25" s="1807"/>
      <c r="BZ25" s="1807"/>
      <c r="CA25" s="1808"/>
      <c r="CB25" s="1815"/>
      <c r="CC25" s="1815"/>
      <c r="CD25" s="1815"/>
      <c r="CE25" s="1815"/>
      <c r="CF25" s="1815"/>
      <c r="CG25" s="1815"/>
      <c r="CH25" s="1815"/>
      <c r="CI25" s="1815"/>
      <c r="CJ25" s="1815"/>
      <c r="CK25" s="1818"/>
    </row>
    <row r="26" spans="1:89" ht="12" customHeight="1">
      <c r="A26" s="323"/>
      <c r="B26" s="129"/>
      <c r="C26" s="106"/>
      <c r="D26" s="324"/>
      <c r="E26" s="339"/>
      <c r="F26" s="129"/>
      <c r="G26" s="129"/>
      <c r="H26" s="129"/>
      <c r="I26" s="179"/>
      <c r="J26" s="178"/>
      <c r="K26" s="106"/>
      <c r="L26" s="106"/>
      <c r="M26" s="106"/>
      <c r="N26" s="106"/>
      <c r="O26" s="106"/>
      <c r="P26" s="106"/>
      <c r="Q26" s="106"/>
      <c r="R26" s="179"/>
      <c r="S26" s="178"/>
      <c r="T26" s="106"/>
      <c r="U26" s="106"/>
      <c r="V26" s="106"/>
      <c r="W26" s="106"/>
      <c r="X26" s="106"/>
      <c r="Y26" s="106"/>
      <c r="Z26" s="106"/>
      <c r="AA26" s="179"/>
      <c r="AB26" s="178"/>
      <c r="AC26" s="106"/>
      <c r="AD26" s="106"/>
      <c r="AE26" s="106"/>
      <c r="AF26" s="106"/>
      <c r="AG26" s="106"/>
      <c r="AH26" s="106"/>
      <c r="AI26" s="106"/>
      <c r="AJ26" s="179"/>
      <c r="AK26" s="178"/>
      <c r="AL26" s="106"/>
      <c r="AM26" s="106"/>
      <c r="AN26" s="106"/>
      <c r="AO26" s="106"/>
      <c r="AP26" s="106"/>
      <c r="AQ26" s="106"/>
      <c r="AR26" s="106"/>
      <c r="AS26" s="324"/>
      <c r="AT26" s="1813"/>
      <c r="AU26" s="1813"/>
      <c r="AV26" s="1813"/>
      <c r="AW26" s="1813"/>
      <c r="AX26" s="1764"/>
      <c r="AY26" s="1814"/>
      <c r="AZ26" s="1814"/>
      <c r="BA26" s="1814"/>
      <c r="BB26" s="1814"/>
      <c r="BC26" s="1814"/>
      <c r="BD26" s="1814"/>
      <c r="BE26" s="1814"/>
      <c r="BF26" s="1762"/>
      <c r="BG26" s="1815"/>
      <c r="BH26" s="1815"/>
      <c r="BI26" s="1815"/>
      <c r="BJ26" s="1815"/>
      <c r="BK26" s="1815"/>
      <c r="BL26" s="1815"/>
      <c r="BM26" s="1815"/>
      <c r="BN26" s="1815"/>
      <c r="BO26" s="1815"/>
      <c r="BP26" s="1815"/>
      <c r="BQ26" s="1815"/>
      <c r="BR26" s="1815"/>
      <c r="BS26" s="1800"/>
      <c r="BT26" s="1801"/>
      <c r="BU26" s="1801"/>
      <c r="BV26" s="1801"/>
      <c r="BW26" s="1801"/>
      <c r="BX26" s="1801"/>
      <c r="BY26" s="1801"/>
      <c r="BZ26" s="1801"/>
      <c r="CA26" s="1802"/>
      <c r="CB26" s="1815"/>
      <c r="CC26" s="1815"/>
      <c r="CD26" s="1815"/>
      <c r="CE26" s="1815"/>
      <c r="CF26" s="1815"/>
      <c r="CG26" s="1815"/>
      <c r="CH26" s="1815"/>
      <c r="CI26" s="1815"/>
      <c r="CJ26" s="1815"/>
      <c r="CK26" s="1818"/>
    </row>
    <row r="27" spans="1:89" s="190" customFormat="1" ht="18.75" customHeight="1">
      <c r="A27" s="209"/>
      <c r="B27" s="149" t="s">
        <v>142</v>
      </c>
      <c r="C27" s="274">
        <v>2</v>
      </c>
      <c r="D27" s="185"/>
      <c r="E27" s="275"/>
      <c r="F27" s="1659" t="s">
        <v>139</v>
      </c>
      <c r="G27" s="1660"/>
      <c r="H27" s="1661"/>
      <c r="I27" s="276"/>
      <c r="J27" s="209"/>
      <c r="K27" s="1569" t="s">
        <v>139</v>
      </c>
      <c r="L27" s="1570"/>
      <c r="M27" s="1570"/>
      <c r="N27" s="1570"/>
      <c r="O27" s="1570"/>
      <c r="P27" s="1570"/>
      <c r="Q27" s="1571"/>
      <c r="R27" s="276"/>
      <c r="S27" s="209"/>
      <c r="T27" s="1569" t="s">
        <v>139</v>
      </c>
      <c r="U27" s="1570"/>
      <c r="V27" s="1570"/>
      <c r="W27" s="1570"/>
      <c r="X27" s="1570"/>
      <c r="Y27" s="1570"/>
      <c r="Z27" s="1571"/>
      <c r="AA27" s="276"/>
      <c r="AB27" s="209"/>
      <c r="AC27" s="1627">
        <f>SUM(K27,T27)</f>
        <v>0</v>
      </c>
      <c r="AD27" s="1627"/>
      <c r="AE27" s="1627"/>
      <c r="AF27" s="1627"/>
      <c r="AG27" s="1627"/>
      <c r="AH27" s="1627"/>
      <c r="AI27" s="1627"/>
      <c r="AJ27" s="276"/>
      <c r="AK27" s="209"/>
      <c r="AL27" s="1569" t="s">
        <v>139</v>
      </c>
      <c r="AM27" s="1570"/>
      <c r="AN27" s="1570"/>
      <c r="AO27" s="1570"/>
      <c r="AP27" s="1570"/>
      <c r="AQ27" s="1570"/>
      <c r="AR27" s="1571"/>
      <c r="AS27" s="185"/>
      <c r="AT27" s="1813"/>
      <c r="AU27" s="1813"/>
      <c r="AV27" s="1813"/>
      <c r="AW27" s="1813"/>
      <c r="AX27" s="1764"/>
      <c r="AY27" s="1814"/>
      <c r="AZ27" s="1814"/>
      <c r="BA27" s="1814"/>
      <c r="BB27" s="1814"/>
      <c r="BC27" s="1814"/>
      <c r="BD27" s="1814"/>
      <c r="BE27" s="1814"/>
      <c r="BF27" s="1762"/>
      <c r="BG27" s="1815"/>
      <c r="BH27" s="1815"/>
      <c r="BI27" s="1815"/>
      <c r="BJ27" s="1815"/>
      <c r="BK27" s="1815"/>
      <c r="BL27" s="1815"/>
      <c r="BM27" s="1815"/>
      <c r="BN27" s="1815"/>
      <c r="BO27" s="1815"/>
      <c r="BP27" s="1815"/>
      <c r="BQ27" s="1815"/>
      <c r="BR27" s="1815"/>
      <c r="BS27" s="1803"/>
      <c r="BT27" s="1804"/>
      <c r="BU27" s="1804"/>
      <c r="BV27" s="1804"/>
      <c r="BW27" s="1804"/>
      <c r="BX27" s="1804"/>
      <c r="BY27" s="1804"/>
      <c r="BZ27" s="1804"/>
      <c r="CA27" s="1805"/>
      <c r="CB27" s="1815"/>
      <c r="CC27" s="1815"/>
      <c r="CD27" s="1815"/>
      <c r="CE27" s="1815"/>
      <c r="CF27" s="1815"/>
      <c r="CG27" s="1815"/>
      <c r="CH27" s="1815"/>
      <c r="CI27" s="1815"/>
      <c r="CJ27" s="1815"/>
      <c r="CK27" s="1818"/>
    </row>
    <row r="28" spans="1:89" ht="3" customHeight="1">
      <c r="A28" s="178"/>
      <c r="B28" s="298"/>
      <c r="C28" s="313"/>
      <c r="D28" s="106"/>
      <c r="E28" s="115"/>
      <c r="F28" s="128"/>
      <c r="G28" s="128"/>
      <c r="H28" s="128"/>
      <c r="I28" s="179"/>
      <c r="J28" s="178"/>
      <c r="K28" s="160"/>
      <c r="L28" s="161"/>
      <c r="M28" s="128"/>
      <c r="N28" s="160"/>
      <c r="O28" s="161"/>
      <c r="P28" s="128"/>
      <c r="Q28" s="128"/>
      <c r="R28" s="179"/>
      <c r="S28" s="178"/>
      <c r="T28" s="160"/>
      <c r="U28" s="161"/>
      <c r="V28" s="128"/>
      <c r="W28" s="160"/>
      <c r="X28" s="161"/>
      <c r="Y28" s="128"/>
      <c r="Z28" s="128"/>
      <c r="AA28" s="179"/>
      <c r="AB28" s="178"/>
      <c r="AC28" s="160"/>
      <c r="AD28" s="161"/>
      <c r="AE28" s="128"/>
      <c r="AF28" s="160"/>
      <c r="AG28" s="161"/>
      <c r="AH28" s="128"/>
      <c r="AI28" s="128"/>
      <c r="AJ28" s="179"/>
      <c r="AK28" s="178"/>
      <c r="AL28" s="160"/>
      <c r="AM28" s="161"/>
      <c r="AN28" s="128"/>
      <c r="AO28" s="160"/>
      <c r="AP28" s="161"/>
      <c r="AQ28" s="128"/>
      <c r="AR28" s="128"/>
      <c r="AS28" s="106"/>
      <c r="AT28" s="1813"/>
      <c r="AU28" s="1813"/>
      <c r="AV28" s="1813"/>
      <c r="AW28" s="1813"/>
      <c r="AX28" s="1764"/>
      <c r="AY28" s="1814"/>
      <c r="AZ28" s="1814"/>
      <c r="BA28" s="1814"/>
      <c r="BB28" s="1814"/>
      <c r="BC28" s="1814"/>
      <c r="BD28" s="1814"/>
      <c r="BE28" s="1814"/>
      <c r="BF28" s="1762"/>
      <c r="BG28" s="1815"/>
      <c r="BH28" s="1815"/>
      <c r="BI28" s="1815"/>
      <c r="BJ28" s="1815"/>
      <c r="BK28" s="1815"/>
      <c r="BL28" s="1815"/>
      <c r="BM28" s="1815"/>
      <c r="BN28" s="1815"/>
      <c r="BO28" s="1815"/>
      <c r="BP28" s="1815"/>
      <c r="BQ28" s="1815"/>
      <c r="BR28" s="1815"/>
      <c r="BS28" s="1803"/>
      <c r="BT28" s="1804"/>
      <c r="BU28" s="1804"/>
      <c r="BV28" s="1804"/>
      <c r="BW28" s="1804"/>
      <c r="BX28" s="1804"/>
      <c r="BY28" s="1804"/>
      <c r="BZ28" s="1804"/>
      <c r="CA28" s="1805"/>
      <c r="CB28" s="1815"/>
      <c r="CC28" s="1815"/>
      <c r="CD28" s="1815"/>
      <c r="CE28" s="1815"/>
      <c r="CF28" s="1815"/>
      <c r="CG28" s="1815"/>
      <c r="CH28" s="1815"/>
      <c r="CI28" s="1815"/>
      <c r="CJ28" s="1815"/>
      <c r="CK28" s="1818"/>
    </row>
    <row r="29" spans="1:89" ht="11.25" customHeight="1">
      <c r="A29" s="314"/>
      <c r="B29" s="300"/>
      <c r="C29" s="315"/>
      <c r="D29" s="316"/>
      <c r="E29" s="317"/>
      <c r="F29" s="282"/>
      <c r="G29" s="282"/>
      <c r="H29" s="282"/>
      <c r="I29" s="318"/>
      <c r="J29" s="314"/>
      <c r="K29" s="316"/>
      <c r="L29" s="316"/>
      <c r="M29" s="316"/>
      <c r="N29" s="316"/>
      <c r="O29" s="316"/>
      <c r="P29" s="316"/>
      <c r="Q29" s="316"/>
      <c r="R29" s="318"/>
      <c r="S29" s="314"/>
      <c r="T29" s="316"/>
      <c r="U29" s="316"/>
      <c r="V29" s="316"/>
      <c r="W29" s="316"/>
      <c r="X29" s="316"/>
      <c r="Y29" s="316"/>
      <c r="Z29" s="316"/>
      <c r="AA29" s="318"/>
      <c r="AB29" s="314"/>
      <c r="AC29" s="316"/>
      <c r="AD29" s="316"/>
      <c r="AE29" s="316"/>
      <c r="AF29" s="316"/>
      <c r="AG29" s="316"/>
      <c r="AH29" s="316"/>
      <c r="AI29" s="316"/>
      <c r="AJ29" s="318"/>
      <c r="AK29" s="314"/>
      <c r="AL29" s="316"/>
      <c r="AM29" s="316"/>
      <c r="AN29" s="316"/>
      <c r="AO29" s="316"/>
      <c r="AP29" s="316"/>
      <c r="AQ29" s="316"/>
      <c r="AR29" s="316"/>
      <c r="AS29" s="316"/>
      <c r="AT29" s="1813"/>
      <c r="AU29" s="1813"/>
      <c r="AV29" s="1813"/>
      <c r="AW29" s="1813"/>
      <c r="AX29" s="1764"/>
      <c r="AY29" s="1814"/>
      <c r="AZ29" s="1814"/>
      <c r="BA29" s="1814"/>
      <c r="BB29" s="1814"/>
      <c r="BC29" s="1814"/>
      <c r="BD29" s="1814"/>
      <c r="BE29" s="1814"/>
      <c r="BF29" s="1762"/>
      <c r="BG29" s="1815"/>
      <c r="BH29" s="1815"/>
      <c r="BI29" s="1815"/>
      <c r="BJ29" s="1815"/>
      <c r="BK29" s="1815"/>
      <c r="BL29" s="1815"/>
      <c r="BM29" s="1815"/>
      <c r="BN29" s="1815"/>
      <c r="BO29" s="1815"/>
      <c r="BP29" s="1815"/>
      <c r="BQ29" s="1815"/>
      <c r="BR29" s="1815"/>
      <c r="BS29" s="1806"/>
      <c r="BT29" s="1807"/>
      <c r="BU29" s="1807"/>
      <c r="BV29" s="1807"/>
      <c r="BW29" s="1807"/>
      <c r="BX29" s="1807"/>
      <c r="BY29" s="1807"/>
      <c r="BZ29" s="1807"/>
      <c r="CA29" s="1808"/>
      <c r="CB29" s="1815"/>
      <c r="CC29" s="1815"/>
      <c r="CD29" s="1815"/>
      <c r="CE29" s="1815"/>
      <c r="CF29" s="1815"/>
      <c r="CG29" s="1815"/>
      <c r="CH29" s="1815"/>
      <c r="CI29" s="1815"/>
      <c r="CJ29" s="1815"/>
      <c r="CK29" s="1818"/>
    </row>
    <row r="30" spans="1:89" ht="12" customHeight="1">
      <c r="A30" s="323"/>
      <c r="B30" s="129"/>
      <c r="C30" s="106"/>
      <c r="D30" s="324"/>
      <c r="E30" s="339"/>
      <c r="F30" s="129"/>
      <c r="G30" s="129"/>
      <c r="H30" s="129"/>
      <c r="I30" s="179"/>
      <c r="J30" s="178"/>
      <c r="K30" s="106"/>
      <c r="L30" s="106"/>
      <c r="M30" s="106"/>
      <c r="N30" s="106"/>
      <c r="O30" s="106"/>
      <c r="P30" s="106"/>
      <c r="Q30" s="106"/>
      <c r="R30" s="179"/>
      <c r="S30" s="178"/>
      <c r="T30" s="106"/>
      <c r="U30" s="106"/>
      <c r="V30" s="106"/>
      <c r="W30" s="106"/>
      <c r="X30" s="106"/>
      <c r="Y30" s="106"/>
      <c r="Z30" s="106"/>
      <c r="AA30" s="179"/>
      <c r="AB30" s="178"/>
      <c r="AC30" s="106"/>
      <c r="AD30" s="106"/>
      <c r="AE30" s="106"/>
      <c r="AF30" s="106"/>
      <c r="AG30" s="106"/>
      <c r="AH30" s="106"/>
      <c r="AI30" s="106"/>
      <c r="AJ30" s="179"/>
      <c r="AK30" s="178"/>
      <c r="AL30" s="106"/>
      <c r="AM30" s="106"/>
      <c r="AN30" s="106"/>
      <c r="AO30" s="106"/>
      <c r="AP30" s="106"/>
      <c r="AQ30" s="106"/>
      <c r="AR30" s="106"/>
      <c r="AS30" s="324"/>
      <c r="AT30" s="1813"/>
      <c r="AU30" s="1813"/>
      <c r="AV30" s="1813"/>
      <c r="AW30" s="1813"/>
      <c r="AX30" s="1764"/>
      <c r="AY30" s="1814"/>
      <c r="AZ30" s="1814"/>
      <c r="BA30" s="1814"/>
      <c r="BB30" s="1814"/>
      <c r="BC30" s="1814"/>
      <c r="BD30" s="1814"/>
      <c r="BE30" s="1814"/>
      <c r="BF30" s="1762"/>
      <c r="BG30" s="1815"/>
      <c r="BH30" s="1815"/>
      <c r="BI30" s="1815"/>
      <c r="BJ30" s="1815"/>
      <c r="BK30" s="1815"/>
      <c r="BL30" s="1815"/>
      <c r="BM30" s="1815"/>
      <c r="BN30" s="1815"/>
      <c r="BO30" s="1815"/>
      <c r="BP30" s="1815"/>
      <c r="BQ30" s="1815"/>
      <c r="BR30" s="1815"/>
      <c r="BS30" s="1800"/>
      <c r="BT30" s="1801"/>
      <c r="BU30" s="1801"/>
      <c r="BV30" s="1801"/>
      <c r="BW30" s="1801"/>
      <c r="BX30" s="1801"/>
      <c r="BY30" s="1801"/>
      <c r="BZ30" s="1801"/>
      <c r="CA30" s="1802"/>
      <c r="CB30" s="1815"/>
      <c r="CC30" s="1815"/>
      <c r="CD30" s="1815"/>
      <c r="CE30" s="1815"/>
      <c r="CF30" s="1815"/>
      <c r="CG30" s="1815"/>
      <c r="CH30" s="1815"/>
      <c r="CI30" s="1815"/>
      <c r="CJ30" s="1815"/>
      <c r="CK30" s="1818"/>
    </row>
    <row r="31" spans="1:89" s="190" customFormat="1" ht="18.75" customHeight="1">
      <c r="A31" s="209"/>
      <c r="B31" s="149" t="s">
        <v>142</v>
      </c>
      <c r="C31" s="274">
        <v>2</v>
      </c>
      <c r="D31" s="185"/>
      <c r="E31" s="275"/>
      <c r="F31" s="1659" t="s">
        <v>139</v>
      </c>
      <c r="G31" s="1660"/>
      <c r="H31" s="1661"/>
      <c r="I31" s="276"/>
      <c r="J31" s="209"/>
      <c r="K31" s="1569" t="s">
        <v>139</v>
      </c>
      <c r="L31" s="1570"/>
      <c r="M31" s="1570"/>
      <c r="N31" s="1570"/>
      <c r="O31" s="1570"/>
      <c r="P31" s="1570"/>
      <c r="Q31" s="1571"/>
      <c r="R31" s="276"/>
      <c r="S31" s="209"/>
      <c r="T31" s="1569" t="s">
        <v>139</v>
      </c>
      <c r="U31" s="1570"/>
      <c r="V31" s="1570"/>
      <c r="W31" s="1570"/>
      <c r="X31" s="1570"/>
      <c r="Y31" s="1570"/>
      <c r="Z31" s="1571"/>
      <c r="AA31" s="276"/>
      <c r="AB31" s="209"/>
      <c r="AC31" s="1627">
        <f>SUM(K31,T31)</f>
        <v>0</v>
      </c>
      <c r="AD31" s="1627"/>
      <c r="AE31" s="1627"/>
      <c r="AF31" s="1627"/>
      <c r="AG31" s="1627"/>
      <c r="AH31" s="1627"/>
      <c r="AI31" s="1627"/>
      <c r="AJ31" s="276"/>
      <c r="AK31" s="209"/>
      <c r="AL31" s="1569" t="s">
        <v>139</v>
      </c>
      <c r="AM31" s="1570"/>
      <c r="AN31" s="1570"/>
      <c r="AO31" s="1570"/>
      <c r="AP31" s="1570"/>
      <c r="AQ31" s="1570"/>
      <c r="AR31" s="1571"/>
      <c r="AS31" s="185"/>
      <c r="AT31" s="1813"/>
      <c r="AU31" s="1813"/>
      <c r="AV31" s="1813"/>
      <c r="AW31" s="1813"/>
      <c r="AX31" s="1764"/>
      <c r="AY31" s="1814"/>
      <c r="AZ31" s="1814"/>
      <c r="BA31" s="1814"/>
      <c r="BB31" s="1814"/>
      <c r="BC31" s="1814"/>
      <c r="BD31" s="1814"/>
      <c r="BE31" s="1814"/>
      <c r="BF31" s="1762"/>
      <c r="BG31" s="1815"/>
      <c r="BH31" s="1815"/>
      <c r="BI31" s="1815"/>
      <c r="BJ31" s="1815"/>
      <c r="BK31" s="1815"/>
      <c r="BL31" s="1815"/>
      <c r="BM31" s="1815"/>
      <c r="BN31" s="1815"/>
      <c r="BO31" s="1815"/>
      <c r="BP31" s="1815"/>
      <c r="BQ31" s="1815"/>
      <c r="BR31" s="1815"/>
      <c r="BS31" s="1803"/>
      <c r="BT31" s="1804"/>
      <c r="BU31" s="1804"/>
      <c r="BV31" s="1804"/>
      <c r="BW31" s="1804"/>
      <c r="BX31" s="1804"/>
      <c r="BY31" s="1804"/>
      <c r="BZ31" s="1804"/>
      <c r="CA31" s="1805"/>
      <c r="CB31" s="1815"/>
      <c r="CC31" s="1815"/>
      <c r="CD31" s="1815"/>
      <c r="CE31" s="1815"/>
      <c r="CF31" s="1815"/>
      <c r="CG31" s="1815"/>
      <c r="CH31" s="1815"/>
      <c r="CI31" s="1815"/>
      <c r="CJ31" s="1815"/>
      <c r="CK31" s="1818"/>
    </row>
    <row r="32" spans="1:89" ht="3" customHeight="1">
      <c r="A32" s="178"/>
      <c r="B32" s="298"/>
      <c r="C32" s="313"/>
      <c r="D32" s="106"/>
      <c r="E32" s="115"/>
      <c r="F32" s="128"/>
      <c r="G32" s="128"/>
      <c r="H32" s="128"/>
      <c r="I32" s="179"/>
      <c r="J32" s="178"/>
      <c r="K32" s="160"/>
      <c r="L32" s="161"/>
      <c r="M32" s="128"/>
      <c r="N32" s="160"/>
      <c r="O32" s="325"/>
      <c r="P32" s="128"/>
      <c r="Q32" s="128"/>
      <c r="R32" s="179"/>
      <c r="S32" s="178"/>
      <c r="T32" s="160"/>
      <c r="U32" s="161"/>
      <c r="V32" s="128"/>
      <c r="W32" s="160"/>
      <c r="X32" s="161"/>
      <c r="Y32" s="128"/>
      <c r="Z32" s="128"/>
      <c r="AA32" s="179"/>
      <c r="AB32" s="178"/>
      <c r="AC32" s="160"/>
      <c r="AD32" s="161"/>
      <c r="AE32" s="128"/>
      <c r="AF32" s="160"/>
      <c r="AG32" s="161"/>
      <c r="AH32" s="128"/>
      <c r="AI32" s="128"/>
      <c r="AJ32" s="179"/>
      <c r="AK32" s="178"/>
      <c r="AL32" s="160"/>
      <c r="AM32" s="161"/>
      <c r="AN32" s="128"/>
      <c r="AO32" s="160"/>
      <c r="AP32" s="161"/>
      <c r="AQ32" s="128"/>
      <c r="AR32" s="128"/>
      <c r="AS32" s="106"/>
      <c r="AT32" s="1813"/>
      <c r="AU32" s="1813"/>
      <c r="AV32" s="1813"/>
      <c r="AW32" s="1813"/>
      <c r="AX32" s="1764"/>
      <c r="AY32" s="1814"/>
      <c r="AZ32" s="1814"/>
      <c r="BA32" s="1814"/>
      <c r="BB32" s="1814"/>
      <c r="BC32" s="1814"/>
      <c r="BD32" s="1814"/>
      <c r="BE32" s="1814"/>
      <c r="BF32" s="1762"/>
      <c r="BG32" s="1815"/>
      <c r="BH32" s="1815"/>
      <c r="BI32" s="1815"/>
      <c r="BJ32" s="1815"/>
      <c r="BK32" s="1815"/>
      <c r="BL32" s="1815"/>
      <c r="BM32" s="1815"/>
      <c r="BN32" s="1815"/>
      <c r="BO32" s="1815"/>
      <c r="BP32" s="1815"/>
      <c r="BQ32" s="1815"/>
      <c r="BR32" s="1815"/>
      <c r="BS32" s="1803"/>
      <c r="BT32" s="1804"/>
      <c r="BU32" s="1804"/>
      <c r="BV32" s="1804"/>
      <c r="BW32" s="1804"/>
      <c r="BX32" s="1804"/>
      <c r="BY32" s="1804"/>
      <c r="BZ32" s="1804"/>
      <c r="CA32" s="1805"/>
      <c r="CB32" s="1815"/>
      <c r="CC32" s="1815"/>
      <c r="CD32" s="1815"/>
      <c r="CE32" s="1815"/>
      <c r="CF32" s="1815"/>
      <c r="CG32" s="1815"/>
      <c r="CH32" s="1815"/>
      <c r="CI32" s="1815"/>
      <c r="CJ32" s="1815"/>
      <c r="CK32" s="1818"/>
    </row>
    <row r="33" spans="1:89" ht="11.25" customHeight="1">
      <c r="A33" s="314"/>
      <c r="B33" s="300"/>
      <c r="C33" s="315"/>
      <c r="D33" s="316"/>
      <c r="E33" s="317"/>
      <c r="F33" s="282"/>
      <c r="G33" s="282"/>
      <c r="H33" s="282"/>
      <c r="I33" s="318"/>
      <c r="J33" s="314"/>
      <c r="K33" s="316"/>
      <c r="L33" s="316"/>
      <c r="M33" s="316"/>
      <c r="N33" s="316"/>
      <c r="O33" s="316"/>
      <c r="P33" s="316"/>
      <c r="Q33" s="316"/>
      <c r="R33" s="318"/>
      <c r="S33" s="314"/>
      <c r="T33" s="316"/>
      <c r="U33" s="316"/>
      <c r="V33" s="316"/>
      <c r="W33" s="316"/>
      <c r="X33" s="316"/>
      <c r="Y33" s="316"/>
      <c r="Z33" s="316"/>
      <c r="AA33" s="318"/>
      <c r="AB33" s="314"/>
      <c r="AC33" s="316"/>
      <c r="AD33" s="316"/>
      <c r="AE33" s="316"/>
      <c r="AF33" s="316"/>
      <c r="AG33" s="316"/>
      <c r="AH33" s="316"/>
      <c r="AI33" s="316"/>
      <c r="AJ33" s="318"/>
      <c r="AK33" s="314"/>
      <c r="AL33" s="316"/>
      <c r="AM33" s="316"/>
      <c r="AN33" s="316"/>
      <c r="AO33" s="316"/>
      <c r="AP33" s="316"/>
      <c r="AQ33" s="316"/>
      <c r="AR33" s="316"/>
      <c r="AS33" s="316"/>
      <c r="AT33" s="1813"/>
      <c r="AU33" s="1813"/>
      <c r="AV33" s="1813"/>
      <c r="AW33" s="1813"/>
      <c r="AX33" s="1764"/>
      <c r="AY33" s="1814"/>
      <c r="AZ33" s="1814"/>
      <c r="BA33" s="1814"/>
      <c r="BB33" s="1814"/>
      <c r="BC33" s="1814"/>
      <c r="BD33" s="1814"/>
      <c r="BE33" s="1814"/>
      <c r="BF33" s="1762"/>
      <c r="BG33" s="1815"/>
      <c r="BH33" s="1815"/>
      <c r="BI33" s="1815"/>
      <c r="BJ33" s="1815"/>
      <c r="BK33" s="1815"/>
      <c r="BL33" s="1815"/>
      <c r="BM33" s="1815"/>
      <c r="BN33" s="1815"/>
      <c r="BO33" s="1815"/>
      <c r="BP33" s="1815"/>
      <c r="BQ33" s="1815"/>
      <c r="BR33" s="1815"/>
      <c r="BS33" s="1806"/>
      <c r="BT33" s="1807"/>
      <c r="BU33" s="1807"/>
      <c r="BV33" s="1807"/>
      <c r="BW33" s="1807"/>
      <c r="BX33" s="1807"/>
      <c r="BY33" s="1807"/>
      <c r="BZ33" s="1807"/>
      <c r="CA33" s="1808"/>
      <c r="CB33" s="1815"/>
      <c r="CC33" s="1815"/>
      <c r="CD33" s="1815"/>
      <c r="CE33" s="1815"/>
      <c r="CF33" s="1815"/>
      <c r="CG33" s="1815"/>
      <c r="CH33" s="1815"/>
      <c r="CI33" s="1815"/>
      <c r="CJ33" s="1815"/>
      <c r="CK33" s="1818"/>
    </row>
    <row r="34" spans="1:89" ht="12" customHeight="1">
      <c r="A34" s="323"/>
      <c r="B34" s="129"/>
      <c r="C34" s="106"/>
      <c r="D34" s="324"/>
      <c r="E34" s="339"/>
      <c r="F34" s="129"/>
      <c r="G34" s="129"/>
      <c r="H34" s="129"/>
      <c r="I34" s="179"/>
      <c r="J34" s="178"/>
      <c r="K34" s="106"/>
      <c r="L34" s="106"/>
      <c r="M34" s="106"/>
      <c r="N34" s="106"/>
      <c r="O34" s="106"/>
      <c r="P34" s="106"/>
      <c r="Q34" s="106"/>
      <c r="R34" s="179"/>
      <c r="S34" s="178"/>
      <c r="T34" s="106"/>
      <c r="U34" s="106"/>
      <c r="V34" s="106"/>
      <c r="W34" s="106"/>
      <c r="X34" s="106"/>
      <c r="Y34" s="106"/>
      <c r="Z34" s="106"/>
      <c r="AA34" s="179"/>
      <c r="AB34" s="178"/>
      <c r="AC34" s="106"/>
      <c r="AD34" s="106"/>
      <c r="AE34" s="106"/>
      <c r="AF34" s="106"/>
      <c r="AG34" s="106"/>
      <c r="AH34" s="106"/>
      <c r="AI34" s="106"/>
      <c r="AJ34" s="179"/>
      <c r="AK34" s="178"/>
      <c r="AL34" s="106"/>
      <c r="AM34" s="106"/>
      <c r="AN34" s="106"/>
      <c r="AO34" s="106"/>
      <c r="AP34" s="106"/>
      <c r="AQ34" s="106"/>
      <c r="AR34" s="106"/>
      <c r="AS34" s="324"/>
      <c r="AT34" s="1813"/>
      <c r="AU34" s="1813"/>
      <c r="AV34" s="1813"/>
      <c r="AW34" s="1813"/>
      <c r="AX34" s="1764"/>
      <c r="AY34" s="1814"/>
      <c r="AZ34" s="1814"/>
      <c r="BA34" s="1814"/>
      <c r="BB34" s="1814"/>
      <c r="BC34" s="1814"/>
      <c r="BD34" s="1814"/>
      <c r="BE34" s="1814"/>
      <c r="BF34" s="1762"/>
      <c r="BG34" s="1815"/>
      <c r="BH34" s="1815"/>
      <c r="BI34" s="1815"/>
      <c r="BJ34" s="1815"/>
      <c r="BK34" s="1815"/>
      <c r="BL34" s="1815"/>
      <c r="BM34" s="1815"/>
      <c r="BN34" s="1815"/>
      <c r="BO34" s="1815"/>
      <c r="BP34" s="1815"/>
      <c r="BQ34" s="1815"/>
      <c r="BR34" s="1815"/>
      <c r="BS34" s="1800"/>
      <c r="BT34" s="1801"/>
      <c r="BU34" s="1801"/>
      <c r="BV34" s="1801"/>
      <c r="BW34" s="1801"/>
      <c r="BX34" s="1801"/>
      <c r="BY34" s="1801"/>
      <c r="BZ34" s="1801"/>
      <c r="CA34" s="1802"/>
      <c r="CB34" s="1815"/>
      <c r="CC34" s="1815"/>
      <c r="CD34" s="1815"/>
      <c r="CE34" s="1815"/>
      <c r="CF34" s="1815"/>
      <c r="CG34" s="1815"/>
      <c r="CH34" s="1815"/>
      <c r="CI34" s="1815"/>
      <c r="CJ34" s="1815"/>
      <c r="CK34" s="1818"/>
    </row>
    <row r="35" spans="1:89" s="190" customFormat="1" ht="18.75" customHeight="1">
      <c r="A35" s="209"/>
      <c r="B35" s="149" t="s">
        <v>142</v>
      </c>
      <c r="C35" s="274">
        <v>2</v>
      </c>
      <c r="D35" s="185"/>
      <c r="E35" s="275"/>
      <c r="F35" s="1659" t="s">
        <v>139</v>
      </c>
      <c r="G35" s="1660"/>
      <c r="H35" s="1661"/>
      <c r="I35" s="276"/>
      <c r="J35" s="209"/>
      <c r="K35" s="1569" t="s">
        <v>139</v>
      </c>
      <c r="L35" s="1570"/>
      <c r="M35" s="1570"/>
      <c r="N35" s="1570"/>
      <c r="O35" s="1570"/>
      <c r="P35" s="1570"/>
      <c r="Q35" s="1571"/>
      <c r="R35" s="276"/>
      <c r="S35" s="209"/>
      <c r="T35" s="1569" t="s">
        <v>139</v>
      </c>
      <c r="U35" s="1570"/>
      <c r="V35" s="1570"/>
      <c r="W35" s="1570"/>
      <c r="X35" s="1570"/>
      <c r="Y35" s="1570"/>
      <c r="Z35" s="1571"/>
      <c r="AA35" s="276"/>
      <c r="AB35" s="209"/>
      <c r="AC35" s="1627">
        <f>SUM(K35,T35)</f>
        <v>0</v>
      </c>
      <c r="AD35" s="1627"/>
      <c r="AE35" s="1627"/>
      <c r="AF35" s="1627"/>
      <c r="AG35" s="1627"/>
      <c r="AH35" s="1627"/>
      <c r="AI35" s="1627"/>
      <c r="AJ35" s="276"/>
      <c r="AK35" s="209"/>
      <c r="AL35" s="1569" t="s">
        <v>139</v>
      </c>
      <c r="AM35" s="1570"/>
      <c r="AN35" s="1570"/>
      <c r="AO35" s="1570"/>
      <c r="AP35" s="1570"/>
      <c r="AQ35" s="1570"/>
      <c r="AR35" s="1571"/>
      <c r="AS35" s="185"/>
      <c r="AT35" s="1813"/>
      <c r="AU35" s="1813"/>
      <c r="AV35" s="1813"/>
      <c r="AW35" s="1813"/>
      <c r="AX35" s="1764"/>
      <c r="AY35" s="1814"/>
      <c r="AZ35" s="1814"/>
      <c r="BA35" s="1814"/>
      <c r="BB35" s="1814"/>
      <c r="BC35" s="1814"/>
      <c r="BD35" s="1814"/>
      <c r="BE35" s="1814"/>
      <c r="BF35" s="1762"/>
      <c r="BG35" s="1815"/>
      <c r="BH35" s="1815"/>
      <c r="BI35" s="1815"/>
      <c r="BJ35" s="1815"/>
      <c r="BK35" s="1815"/>
      <c r="BL35" s="1815"/>
      <c r="BM35" s="1815"/>
      <c r="BN35" s="1815"/>
      <c r="BO35" s="1815"/>
      <c r="BP35" s="1815"/>
      <c r="BQ35" s="1815"/>
      <c r="BR35" s="1815"/>
      <c r="BS35" s="1803"/>
      <c r="BT35" s="1804"/>
      <c r="BU35" s="1804"/>
      <c r="BV35" s="1804"/>
      <c r="BW35" s="1804"/>
      <c r="BX35" s="1804"/>
      <c r="BY35" s="1804"/>
      <c r="BZ35" s="1804"/>
      <c r="CA35" s="1805"/>
      <c r="CB35" s="1815"/>
      <c r="CC35" s="1815"/>
      <c r="CD35" s="1815"/>
      <c r="CE35" s="1815"/>
      <c r="CF35" s="1815"/>
      <c r="CG35" s="1815"/>
      <c r="CH35" s="1815"/>
      <c r="CI35" s="1815"/>
      <c r="CJ35" s="1815"/>
      <c r="CK35" s="1818"/>
    </row>
    <row r="36" spans="1:89" ht="3" customHeight="1">
      <c r="A36" s="178"/>
      <c r="B36" s="298"/>
      <c r="C36" s="313"/>
      <c r="D36" s="106"/>
      <c r="E36" s="115"/>
      <c r="F36" s="128"/>
      <c r="G36" s="128"/>
      <c r="H36" s="128"/>
      <c r="I36" s="179"/>
      <c r="J36" s="178"/>
      <c r="K36" s="160"/>
      <c r="L36" s="161"/>
      <c r="M36" s="128"/>
      <c r="N36" s="160"/>
      <c r="O36" s="161"/>
      <c r="P36" s="128"/>
      <c r="Q36" s="128"/>
      <c r="R36" s="179"/>
      <c r="S36" s="178"/>
      <c r="T36" s="160"/>
      <c r="U36" s="161"/>
      <c r="V36" s="128"/>
      <c r="W36" s="160"/>
      <c r="X36" s="161"/>
      <c r="Y36" s="128"/>
      <c r="Z36" s="128"/>
      <c r="AA36" s="179"/>
      <c r="AB36" s="178"/>
      <c r="AC36" s="160"/>
      <c r="AD36" s="161"/>
      <c r="AE36" s="128"/>
      <c r="AF36" s="160"/>
      <c r="AG36" s="161"/>
      <c r="AH36" s="128"/>
      <c r="AI36" s="128"/>
      <c r="AJ36" s="179"/>
      <c r="AK36" s="178"/>
      <c r="AL36" s="160"/>
      <c r="AM36" s="161"/>
      <c r="AN36" s="128"/>
      <c r="AO36" s="160"/>
      <c r="AP36" s="161"/>
      <c r="AQ36" s="128"/>
      <c r="AR36" s="128"/>
      <c r="AS36" s="106"/>
      <c r="AT36" s="1813"/>
      <c r="AU36" s="1813"/>
      <c r="AV36" s="1813"/>
      <c r="AW36" s="1813"/>
      <c r="AX36" s="1764"/>
      <c r="AY36" s="1814"/>
      <c r="AZ36" s="1814"/>
      <c r="BA36" s="1814"/>
      <c r="BB36" s="1814"/>
      <c r="BC36" s="1814"/>
      <c r="BD36" s="1814"/>
      <c r="BE36" s="1814"/>
      <c r="BF36" s="1762"/>
      <c r="BG36" s="1815"/>
      <c r="BH36" s="1815"/>
      <c r="BI36" s="1815"/>
      <c r="BJ36" s="1815"/>
      <c r="BK36" s="1815"/>
      <c r="BL36" s="1815"/>
      <c r="BM36" s="1815"/>
      <c r="BN36" s="1815"/>
      <c r="BO36" s="1815"/>
      <c r="BP36" s="1815"/>
      <c r="BQ36" s="1815"/>
      <c r="BR36" s="1815"/>
      <c r="BS36" s="1803"/>
      <c r="BT36" s="1804"/>
      <c r="BU36" s="1804"/>
      <c r="BV36" s="1804"/>
      <c r="BW36" s="1804"/>
      <c r="BX36" s="1804"/>
      <c r="BY36" s="1804"/>
      <c r="BZ36" s="1804"/>
      <c r="CA36" s="1805"/>
      <c r="CB36" s="1815"/>
      <c r="CC36" s="1815"/>
      <c r="CD36" s="1815"/>
      <c r="CE36" s="1815"/>
      <c r="CF36" s="1815"/>
      <c r="CG36" s="1815"/>
      <c r="CH36" s="1815"/>
      <c r="CI36" s="1815"/>
      <c r="CJ36" s="1815"/>
      <c r="CK36" s="1818"/>
    </row>
    <row r="37" spans="1:89" ht="11.25" customHeight="1">
      <c r="A37" s="314"/>
      <c r="B37" s="300"/>
      <c r="C37" s="315"/>
      <c r="D37" s="316"/>
      <c r="E37" s="317"/>
      <c r="F37" s="282"/>
      <c r="G37" s="282"/>
      <c r="H37" s="282"/>
      <c r="I37" s="318"/>
      <c r="J37" s="314"/>
      <c r="K37" s="316"/>
      <c r="L37" s="316"/>
      <c r="M37" s="316"/>
      <c r="N37" s="316"/>
      <c r="O37" s="316"/>
      <c r="P37" s="316"/>
      <c r="Q37" s="316"/>
      <c r="R37" s="318"/>
      <c r="S37" s="314"/>
      <c r="T37" s="316"/>
      <c r="U37" s="316"/>
      <c r="V37" s="316"/>
      <c r="W37" s="316"/>
      <c r="X37" s="316"/>
      <c r="Y37" s="316"/>
      <c r="Z37" s="316"/>
      <c r="AA37" s="318"/>
      <c r="AB37" s="314"/>
      <c r="AC37" s="316"/>
      <c r="AD37" s="316"/>
      <c r="AE37" s="316"/>
      <c r="AF37" s="316"/>
      <c r="AG37" s="316"/>
      <c r="AH37" s="316"/>
      <c r="AI37" s="316"/>
      <c r="AJ37" s="318"/>
      <c r="AK37" s="314"/>
      <c r="AL37" s="316"/>
      <c r="AM37" s="316"/>
      <c r="AN37" s="316"/>
      <c r="AO37" s="316"/>
      <c r="AP37" s="316"/>
      <c r="AQ37" s="316"/>
      <c r="AR37" s="316"/>
      <c r="AS37" s="316"/>
      <c r="AT37" s="1813"/>
      <c r="AU37" s="1813"/>
      <c r="AV37" s="1813"/>
      <c r="AW37" s="1813"/>
      <c r="AX37" s="1764"/>
      <c r="AY37" s="1814"/>
      <c r="AZ37" s="1814"/>
      <c r="BA37" s="1814"/>
      <c r="BB37" s="1814"/>
      <c r="BC37" s="1814"/>
      <c r="BD37" s="1814"/>
      <c r="BE37" s="1814"/>
      <c r="BF37" s="1762"/>
      <c r="BG37" s="1815"/>
      <c r="BH37" s="1815"/>
      <c r="BI37" s="1815"/>
      <c r="BJ37" s="1815"/>
      <c r="BK37" s="1815"/>
      <c r="BL37" s="1815"/>
      <c r="BM37" s="1815"/>
      <c r="BN37" s="1815"/>
      <c r="BO37" s="1815"/>
      <c r="BP37" s="1815"/>
      <c r="BQ37" s="1815"/>
      <c r="BR37" s="1815"/>
      <c r="BS37" s="1806"/>
      <c r="BT37" s="1807"/>
      <c r="BU37" s="1807"/>
      <c r="BV37" s="1807"/>
      <c r="BW37" s="1807"/>
      <c r="BX37" s="1807"/>
      <c r="BY37" s="1807"/>
      <c r="BZ37" s="1807"/>
      <c r="CA37" s="1808"/>
      <c r="CB37" s="1815"/>
      <c r="CC37" s="1815"/>
      <c r="CD37" s="1815"/>
      <c r="CE37" s="1815"/>
      <c r="CF37" s="1815"/>
      <c r="CG37" s="1815"/>
      <c r="CH37" s="1815"/>
      <c r="CI37" s="1815"/>
      <c r="CJ37" s="1815"/>
      <c r="CK37" s="1818"/>
    </row>
    <row r="38" spans="1:89" ht="12" customHeight="1">
      <c r="A38" s="323"/>
      <c r="B38" s="129"/>
      <c r="C38" s="106"/>
      <c r="D38" s="324"/>
      <c r="E38" s="339"/>
      <c r="F38" s="129"/>
      <c r="G38" s="129"/>
      <c r="H38" s="129"/>
      <c r="I38" s="179"/>
      <c r="J38" s="178"/>
      <c r="K38" s="106"/>
      <c r="L38" s="106"/>
      <c r="M38" s="106"/>
      <c r="N38" s="106"/>
      <c r="O38" s="106"/>
      <c r="P38" s="106"/>
      <c r="Q38" s="106"/>
      <c r="R38" s="179"/>
      <c r="S38" s="178"/>
      <c r="T38" s="106"/>
      <c r="U38" s="106"/>
      <c r="V38" s="106"/>
      <c r="W38" s="106"/>
      <c r="X38" s="106"/>
      <c r="Y38" s="106"/>
      <c r="Z38" s="106"/>
      <c r="AA38" s="179"/>
      <c r="AB38" s="178"/>
      <c r="AC38" s="106"/>
      <c r="AD38" s="106"/>
      <c r="AE38" s="106"/>
      <c r="AF38" s="106"/>
      <c r="AG38" s="106"/>
      <c r="AH38" s="106"/>
      <c r="AI38" s="106"/>
      <c r="AJ38" s="179"/>
      <c r="AK38" s="178"/>
      <c r="AL38" s="106"/>
      <c r="AM38" s="106"/>
      <c r="AN38" s="106"/>
      <c r="AO38" s="106"/>
      <c r="AP38" s="106"/>
      <c r="AQ38" s="106"/>
      <c r="AR38" s="106"/>
      <c r="AS38" s="324"/>
      <c r="AT38" s="1813"/>
      <c r="AU38" s="1813"/>
      <c r="AV38" s="1813"/>
      <c r="AW38" s="1813"/>
      <c r="AX38" s="1764"/>
      <c r="AY38" s="1814"/>
      <c r="AZ38" s="1814"/>
      <c r="BA38" s="1814"/>
      <c r="BB38" s="1814"/>
      <c r="BC38" s="1814"/>
      <c r="BD38" s="1814"/>
      <c r="BE38" s="1814"/>
      <c r="BF38" s="1762"/>
      <c r="BG38" s="1815"/>
      <c r="BH38" s="1815"/>
      <c r="BI38" s="1815"/>
      <c r="BJ38" s="1815"/>
      <c r="BK38" s="1815"/>
      <c r="BL38" s="1815"/>
      <c r="BM38" s="1815"/>
      <c r="BN38" s="1815"/>
      <c r="BO38" s="1815"/>
      <c r="BP38" s="1815"/>
      <c r="BQ38" s="1815"/>
      <c r="BR38" s="1815"/>
      <c r="BS38" s="1800"/>
      <c r="BT38" s="1801"/>
      <c r="BU38" s="1801"/>
      <c r="BV38" s="1801"/>
      <c r="BW38" s="1801"/>
      <c r="BX38" s="1801"/>
      <c r="BY38" s="1801"/>
      <c r="BZ38" s="1801"/>
      <c r="CA38" s="1802"/>
      <c r="CB38" s="1815"/>
      <c r="CC38" s="1815"/>
      <c r="CD38" s="1815"/>
      <c r="CE38" s="1815"/>
      <c r="CF38" s="1815"/>
      <c r="CG38" s="1815"/>
      <c r="CH38" s="1815"/>
      <c r="CI38" s="1815"/>
      <c r="CJ38" s="1815"/>
      <c r="CK38" s="1818"/>
    </row>
    <row r="39" spans="1:89" s="190" customFormat="1" ht="18.75" customHeight="1">
      <c r="A39" s="209"/>
      <c r="B39" s="149" t="s">
        <v>142</v>
      </c>
      <c r="C39" s="274">
        <v>2</v>
      </c>
      <c r="D39" s="185"/>
      <c r="E39" s="275"/>
      <c r="F39" s="1659" t="s">
        <v>139</v>
      </c>
      <c r="G39" s="1660"/>
      <c r="H39" s="1661"/>
      <c r="I39" s="276"/>
      <c r="J39" s="209"/>
      <c r="K39" s="1569" t="s">
        <v>139</v>
      </c>
      <c r="L39" s="1570"/>
      <c r="M39" s="1570"/>
      <c r="N39" s="1570"/>
      <c r="O39" s="1570"/>
      <c r="P39" s="1570"/>
      <c r="Q39" s="1571"/>
      <c r="R39" s="276"/>
      <c r="S39" s="209"/>
      <c r="T39" s="1569" t="s">
        <v>139</v>
      </c>
      <c r="U39" s="1570"/>
      <c r="V39" s="1570"/>
      <c r="W39" s="1570"/>
      <c r="X39" s="1570"/>
      <c r="Y39" s="1570"/>
      <c r="Z39" s="1571"/>
      <c r="AA39" s="276"/>
      <c r="AB39" s="209"/>
      <c r="AC39" s="1627">
        <f>SUM(K39,T39)</f>
        <v>0</v>
      </c>
      <c r="AD39" s="1627"/>
      <c r="AE39" s="1627"/>
      <c r="AF39" s="1627"/>
      <c r="AG39" s="1627"/>
      <c r="AH39" s="1627"/>
      <c r="AI39" s="1627"/>
      <c r="AJ39" s="276"/>
      <c r="AK39" s="209"/>
      <c r="AL39" s="1569" t="s">
        <v>139</v>
      </c>
      <c r="AM39" s="1570"/>
      <c r="AN39" s="1570"/>
      <c r="AO39" s="1570"/>
      <c r="AP39" s="1570"/>
      <c r="AQ39" s="1570"/>
      <c r="AR39" s="1571"/>
      <c r="AS39" s="185"/>
      <c r="AT39" s="1813"/>
      <c r="AU39" s="1813"/>
      <c r="AV39" s="1813"/>
      <c r="AW39" s="1813"/>
      <c r="AX39" s="1764"/>
      <c r="AY39" s="1814"/>
      <c r="AZ39" s="1814"/>
      <c r="BA39" s="1814"/>
      <c r="BB39" s="1814"/>
      <c r="BC39" s="1814"/>
      <c r="BD39" s="1814"/>
      <c r="BE39" s="1814"/>
      <c r="BF39" s="1762"/>
      <c r="BG39" s="1815"/>
      <c r="BH39" s="1815"/>
      <c r="BI39" s="1815"/>
      <c r="BJ39" s="1815"/>
      <c r="BK39" s="1815"/>
      <c r="BL39" s="1815"/>
      <c r="BM39" s="1815"/>
      <c r="BN39" s="1815"/>
      <c r="BO39" s="1815"/>
      <c r="BP39" s="1815"/>
      <c r="BQ39" s="1815"/>
      <c r="BR39" s="1815"/>
      <c r="BS39" s="1803"/>
      <c r="BT39" s="1804"/>
      <c r="BU39" s="1804"/>
      <c r="BV39" s="1804"/>
      <c r="BW39" s="1804"/>
      <c r="BX39" s="1804"/>
      <c r="BY39" s="1804"/>
      <c r="BZ39" s="1804"/>
      <c r="CA39" s="1805"/>
      <c r="CB39" s="1815"/>
      <c r="CC39" s="1815"/>
      <c r="CD39" s="1815"/>
      <c r="CE39" s="1815"/>
      <c r="CF39" s="1815"/>
      <c r="CG39" s="1815"/>
      <c r="CH39" s="1815"/>
      <c r="CI39" s="1815"/>
      <c r="CJ39" s="1815"/>
      <c r="CK39" s="1818"/>
    </row>
    <row r="40" spans="1:89" ht="3" customHeight="1">
      <c r="A40" s="178"/>
      <c r="B40" s="298"/>
      <c r="C40" s="313"/>
      <c r="D40" s="106"/>
      <c r="E40" s="115"/>
      <c r="F40" s="128"/>
      <c r="G40" s="128"/>
      <c r="H40" s="128"/>
      <c r="I40" s="179"/>
      <c r="J40" s="178"/>
      <c r="K40" s="160"/>
      <c r="L40" s="161"/>
      <c r="M40" s="128"/>
      <c r="N40" s="160"/>
      <c r="O40" s="161"/>
      <c r="P40" s="128"/>
      <c r="Q40" s="128"/>
      <c r="R40" s="179"/>
      <c r="S40" s="178"/>
      <c r="T40" s="160"/>
      <c r="U40" s="161"/>
      <c r="V40" s="128"/>
      <c r="W40" s="160"/>
      <c r="X40" s="161"/>
      <c r="Y40" s="128"/>
      <c r="Z40" s="128"/>
      <c r="AA40" s="179"/>
      <c r="AB40" s="178"/>
      <c r="AC40" s="160"/>
      <c r="AD40" s="161"/>
      <c r="AE40" s="128"/>
      <c r="AF40" s="160"/>
      <c r="AG40" s="161"/>
      <c r="AH40" s="128"/>
      <c r="AI40" s="128"/>
      <c r="AJ40" s="179"/>
      <c r="AK40" s="178"/>
      <c r="AL40" s="160"/>
      <c r="AM40" s="161"/>
      <c r="AN40" s="128"/>
      <c r="AO40" s="160"/>
      <c r="AP40" s="161"/>
      <c r="AQ40" s="128"/>
      <c r="AR40" s="128"/>
      <c r="AS40" s="106"/>
      <c r="AT40" s="1813"/>
      <c r="AU40" s="1813"/>
      <c r="AV40" s="1813"/>
      <c r="AW40" s="1813"/>
      <c r="AX40" s="1764"/>
      <c r="AY40" s="1814"/>
      <c r="AZ40" s="1814"/>
      <c r="BA40" s="1814"/>
      <c r="BB40" s="1814"/>
      <c r="BC40" s="1814"/>
      <c r="BD40" s="1814"/>
      <c r="BE40" s="1814"/>
      <c r="BF40" s="1762"/>
      <c r="BG40" s="1815"/>
      <c r="BH40" s="1815"/>
      <c r="BI40" s="1815"/>
      <c r="BJ40" s="1815"/>
      <c r="BK40" s="1815"/>
      <c r="BL40" s="1815"/>
      <c r="BM40" s="1815"/>
      <c r="BN40" s="1815"/>
      <c r="BO40" s="1815"/>
      <c r="BP40" s="1815"/>
      <c r="BQ40" s="1815"/>
      <c r="BR40" s="1815"/>
      <c r="BS40" s="1803"/>
      <c r="BT40" s="1804"/>
      <c r="BU40" s="1804"/>
      <c r="BV40" s="1804"/>
      <c r="BW40" s="1804"/>
      <c r="BX40" s="1804"/>
      <c r="BY40" s="1804"/>
      <c r="BZ40" s="1804"/>
      <c r="CA40" s="1805"/>
      <c r="CB40" s="1815"/>
      <c r="CC40" s="1815"/>
      <c r="CD40" s="1815"/>
      <c r="CE40" s="1815"/>
      <c r="CF40" s="1815"/>
      <c r="CG40" s="1815"/>
      <c r="CH40" s="1815"/>
      <c r="CI40" s="1815"/>
      <c r="CJ40" s="1815"/>
      <c r="CK40" s="1818"/>
    </row>
    <row r="41" spans="1:89" ht="11.25" customHeight="1">
      <c r="A41" s="314"/>
      <c r="B41" s="300"/>
      <c r="C41" s="315"/>
      <c r="D41" s="316"/>
      <c r="E41" s="317"/>
      <c r="F41" s="282"/>
      <c r="G41" s="282"/>
      <c r="H41" s="282"/>
      <c r="I41" s="318"/>
      <c r="J41" s="314"/>
      <c r="K41" s="316"/>
      <c r="L41" s="316"/>
      <c r="M41" s="316"/>
      <c r="N41" s="316"/>
      <c r="O41" s="316"/>
      <c r="P41" s="316"/>
      <c r="Q41" s="316"/>
      <c r="R41" s="318"/>
      <c r="S41" s="314"/>
      <c r="T41" s="316"/>
      <c r="U41" s="316"/>
      <c r="V41" s="316"/>
      <c r="W41" s="316"/>
      <c r="X41" s="316"/>
      <c r="Y41" s="316"/>
      <c r="Z41" s="316"/>
      <c r="AA41" s="318"/>
      <c r="AB41" s="314"/>
      <c r="AC41" s="316"/>
      <c r="AD41" s="316"/>
      <c r="AE41" s="316"/>
      <c r="AF41" s="316"/>
      <c r="AG41" s="316"/>
      <c r="AH41" s="316"/>
      <c r="AI41" s="316"/>
      <c r="AJ41" s="318"/>
      <c r="AK41" s="314"/>
      <c r="AL41" s="316"/>
      <c r="AM41" s="316"/>
      <c r="AN41" s="316"/>
      <c r="AO41" s="316"/>
      <c r="AP41" s="316"/>
      <c r="AQ41" s="316"/>
      <c r="AR41" s="316"/>
      <c r="AS41" s="316"/>
      <c r="AT41" s="1813"/>
      <c r="AU41" s="1813"/>
      <c r="AV41" s="1813"/>
      <c r="AW41" s="1813"/>
      <c r="AX41" s="1764"/>
      <c r="AY41" s="1814"/>
      <c r="AZ41" s="1814"/>
      <c r="BA41" s="1814"/>
      <c r="BB41" s="1814"/>
      <c r="BC41" s="1814"/>
      <c r="BD41" s="1814"/>
      <c r="BE41" s="1814"/>
      <c r="BF41" s="1762"/>
      <c r="BG41" s="1815"/>
      <c r="BH41" s="1815"/>
      <c r="BI41" s="1815"/>
      <c r="BJ41" s="1815"/>
      <c r="BK41" s="1815"/>
      <c r="BL41" s="1815"/>
      <c r="BM41" s="1815"/>
      <c r="BN41" s="1815"/>
      <c r="BO41" s="1815"/>
      <c r="BP41" s="1815"/>
      <c r="BQ41" s="1815"/>
      <c r="BR41" s="1815"/>
      <c r="BS41" s="1806"/>
      <c r="BT41" s="1807"/>
      <c r="BU41" s="1807"/>
      <c r="BV41" s="1807"/>
      <c r="BW41" s="1807"/>
      <c r="BX41" s="1807"/>
      <c r="BY41" s="1807"/>
      <c r="BZ41" s="1807"/>
      <c r="CA41" s="1808"/>
      <c r="CB41" s="1815"/>
      <c r="CC41" s="1815"/>
      <c r="CD41" s="1815"/>
      <c r="CE41" s="1815"/>
      <c r="CF41" s="1815"/>
      <c r="CG41" s="1815"/>
      <c r="CH41" s="1815"/>
      <c r="CI41" s="1815"/>
      <c r="CJ41" s="1815"/>
      <c r="CK41" s="1818"/>
    </row>
    <row r="42" spans="1:89" ht="12" customHeight="1">
      <c r="A42" s="323"/>
      <c r="B42" s="129"/>
      <c r="C42" s="106"/>
      <c r="D42" s="324"/>
      <c r="E42" s="339"/>
      <c r="F42" s="129"/>
      <c r="G42" s="129"/>
      <c r="H42" s="129"/>
      <c r="I42" s="179"/>
      <c r="J42" s="178"/>
      <c r="K42" s="106"/>
      <c r="L42" s="106"/>
      <c r="M42" s="106"/>
      <c r="N42" s="106"/>
      <c r="O42" s="106"/>
      <c r="P42" s="106"/>
      <c r="Q42" s="106"/>
      <c r="R42" s="179"/>
      <c r="S42" s="178"/>
      <c r="T42" s="106"/>
      <c r="U42" s="106"/>
      <c r="V42" s="106"/>
      <c r="W42" s="106"/>
      <c r="X42" s="106"/>
      <c r="Y42" s="106"/>
      <c r="Z42" s="106"/>
      <c r="AA42" s="179"/>
      <c r="AB42" s="178"/>
      <c r="AC42" s="106"/>
      <c r="AD42" s="106"/>
      <c r="AE42" s="106"/>
      <c r="AF42" s="106"/>
      <c r="AG42" s="106"/>
      <c r="AH42" s="106"/>
      <c r="AI42" s="106"/>
      <c r="AJ42" s="179"/>
      <c r="AK42" s="178"/>
      <c r="AL42" s="106"/>
      <c r="AM42" s="106"/>
      <c r="AN42" s="106"/>
      <c r="AO42" s="106"/>
      <c r="AP42" s="106"/>
      <c r="AQ42" s="106"/>
      <c r="AR42" s="106"/>
      <c r="AS42" s="324"/>
      <c r="AT42" s="1813"/>
      <c r="AU42" s="1813"/>
      <c r="AV42" s="1813"/>
      <c r="AW42" s="1813"/>
      <c r="AX42" s="1764"/>
      <c r="AY42" s="1814"/>
      <c r="AZ42" s="1814"/>
      <c r="BA42" s="1814"/>
      <c r="BB42" s="1814"/>
      <c r="BC42" s="1814"/>
      <c r="BD42" s="1814"/>
      <c r="BE42" s="1814"/>
      <c r="BF42" s="1762"/>
      <c r="BG42" s="1815"/>
      <c r="BH42" s="1815"/>
      <c r="BI42" s="1815"/>
      <c r="BJ42" s="1815"/>
      <c r="BK42" s="1815"/>
      <c r="BL42" s="1815"/>
      <c r="BM42" s="1815"/>
      <c r="BN42" s="1815"/>
      <c r="BO42" s="1815"/>
      <c r="BP42" s="1815"/>
      <c r="BQ42" s="1815"/>
      <c r="BR42" s="1815"/>
      <c r="BS42" s="1800"/>
      <c r="BT42" s="1801"/>
      <c r="BU42" s="1801"/>
      <c r="BV42" s="1801"/>
      <c r="BW42" s="1801"/>
      <c r="BX42" s="1801"/>
      <c r="BY42" s="1801"/>
      <c r="BZ42" s="1801"/>
      <c r="CA42" s="1802"/>
      <c r="CB42" s="1815"/>
      <c r="CC42" s="1815"/>
      <c r="CD42" s="1815"/>
      <c r="CE42" s="1815"/>
      <c r="CF42" s="1815"/>
      <c r="CG42" s="1815"/>
      <c r="CH42" s="1815"/>
      <c r="CI42" s="1815"/>
      <c r="CJ42" s="1815"/>
      <c r="CK42" s="1818"/>
    </row>
    <row r="43" spans="1:89" s="190" customFormat="1" ht="18.75" customHeight="1">
      <c r="A43" s="209"/>
      <c r="B43" s="149" t="s">
        <v>142</v>
      </c>
      <c r="C43" s="274">
        <v>2</v>
      </c>
      <c r="D43" s="185"/>
      <c r="E43" s="275"/>
      <c r="F43" s="1659" t="s">
        <v>139</v>
      </c>
      <c r="G43" s="1660"/>
      <c r="H43" s="1661"/>
      <c r="I43" s="276"/>
      <c r="J43" s="209"/>
      <c r="K43" s="1569" t="s">
        <v>139</v>
      </c>
      <c r="L43" s="1570"/>
      <c r="M43" s="1570"/>
      <c r="N43" s="1570"/>
      <c r="O43" s="1570"/>
      <c r="P43" s="1570"/>
      <c r="Q43" s="1571"/>
      <c r="R43" s="276"/>
      <c r="S43" s="209"/>
      <c r="T43" s="1569" t="s">
        <v>139</v>
      </c>
      <c r="U43" s="1570"/>
      <c r="V43" s="1570"/>
      <c r="W43" s="1570"/>
      <c r="X43" s="1570"/>
      <c r="Y43" s="1570"/>
      <c r="Z43" s="1571"/>
      <c r="AA43" s="276"/>
      <c r="AB43" s="209"/>
      <c r="AC43" s="1627">
        <f>SUM(K43,T43)</f>
        <v>0</v>
      </c>
      <c r="AD43" s="1627"/>
      <c r="AE43" s="1627"/>
      <c r="AF43" s="1627"/>
      <c r="AG43" s="1627"/>
      <c r="AH43" s="1627"/>
      <c r="AI43" s="1627"/>
      <c r="AJ43" s="276"/>
      <c r="AK43" s="209"/>
      <c r="AL43" s="1569" t="s">
        <v>139</v>
      </c>
      <c r="AM43" s="1570"/>
      <c r="AN43" s="1570"/>
      <c r="AO43" s="1570"/>
      <c r="AP43" s="1570"/>
      <c r="AQ43" s="1570"/>
      <c r="AR43" s="1571"/>
      <c r="AS43" s="185"/>
      <c r="AT43" s="1813"/>
      <c r="AU43" s="1813"/>
      <c r="AV43" s="1813"/>
      <c r="AW43" s="1813"/>
      <c r="AX43" s="1764"/>
      <c r="AY43" s="1814"/>
      <c r="AZ43" s="1814"/>
      <c r="BA43" s="1814"/>
      <c r="BB43" s="1814"/>
      <c r="BC43" s="1814"/>
      <c r="BD43" s="1814"/>
      <c r="BE43" s="1814"/>
      <c r="BF43" s="1762"/>
      <c r="BG43" s="1815"/>
      <c r="BH43" s="1815"/>
      <c r="BI43" s="1815"/>
      <c r="BJ43" s="1815"/>
      <c r="BK43" s="1815"/>
      <c r="BL43" s="1815"/>
      <c r="BM43" s="1815"/>
      <c r="BN43" s="1815"/>
      <c r="BO43" s="1815"/>
      <c r="BP43" s="1815"/>
      <c r="BQ43" s="1815"/>
      <c r="BR43" s="1815"/>
      <c r="BS43" s="1803"/>
      <c r="BT43" s="1804"/>
      <c r="BU43" s="1804"/>
      <c r="BV43" s="1804"/>
      <c r="BW43" s="1804"/>
      <c r="BX43" s="1804"/>
      <c r="BY43" s="1804"/>
      <c r="BZ43" s="1804"/>
      <c r="CA43" s="1805"/>
      <c r="CB43" s="1815"/>
      <c r="CC43" s="1815"/>
      <c r="CD43" s="1815"/>
      <c r="CE43" s="1815"/>
      <c r="CF43" s="1815"/>
      <c r="CG43" s="1815"/>
      <c r="CH43" s="1815"/>
      <c r="CI43" s="1815"/>
      <c r="CJ43" s="1815"/>
      <c r="CK43" s="1818"/>
    </row>
    <row r="44" spans="1:89" ht="3" customHeight="1">
      <c r="A44" s="178"/>
      <c r="B44" s="298"/>
      <c r="C44" s="313"/>
      <c r="D44" s="106"/>
      <c r="E44" s="115"/>
      <c r="F44" s="128"/>
      <c r="G44" s="128"/>
      <c r="H44" s="128"/>
      <c r="I44" s="179"/>
      <c r="J44" s="178"/>
      <c r="K44" s="160"/>
      <c r="L44" s="161"/>
      <c r="M44" s="128"/>
      <c r="N44" s="160"/>
      <c r="O44" s="161"/>
      <c r="P44" s="128"/>
      <c r="Q44" s="128"/>
      <c r="R44" s="179"/>
      <c r="S44" s="178"/>
      <c r="T44" s="160"/>
      <c r="U44" s="161"/>
      <c r="V44" s="128"/>
      <c r="W44" s="160"/>
      <c r="X44" s="161"/>
      <c r="Y44" s="128"/>
      <c r="Z44" s="128"/>
      <c r="AA44" s="179"/>
      <c r="AB44" s="178"/>
      <c r="AC44" s="160"/>
      <c r="AD44" s="161"/>
      <c r="AE44" s="128"/>
      <c r="AF44" s="160"/>
      <c r="AG44" s="161"/>
      <c r="AH44" s="128"/>
      <c r="AI44" s="128"/>
      <c r="AJ44" s="179"/>
      <c r="AK44" s="178"/>
      <c r="AL44" s="160"/>
      <c r="AM44" s="161"/>
      <c r="AN44" s="128"/>
      <c r="AO44" s="160"/>
      <c r="AP44" s="161"/>
      <c r="AQ44" s="128"/>
      <c r="AR44" s="128"/>
      <c r="AS44" s="106"/>
      <c r="AT44" s="1813"/>
      <c r="AU44" s="1813"/>
      <c r="AV44" s="1813"/>
      <c r="AW44" s="1813"/>
      <c r="AX44" s="1764"/>
      <c r="AY44" s="1814"/>
      <c r="AZ44" s="1814"/>
      <c r="BA44" s="1814"/>
      <c r="BB44" s="1814"/>
      <c r="BC44" s="1814"/>
      <c r="BD44" s="1814"/>
      <c r="BE44" s="1814"/>
      <c r="BF44" s="1762"/>
      <c r="BG44" s="1815"/>
      <c r="BH44" s="1815"/>
      <c r="BI44" s="1815"/>
      <c r="BJ44" s="1815"/>
      <c r="BK44" s="1815"/>
      <c r="BL44" s="1815"/>
      <c r="BM44" s="1815"/>
      <c r="BN44" s="1815"/>
      <c r="BO44" s="1815"/>
      <c r="BP44" s="1815"/>
      <c r="BQ44" s="1815"/>
      <c r="BR44" s="1815"/>
      <c r="BS44" s="1803"/>
      <c r="BT44" s="1804"/>
      <c r="BU44" s="1804"/>
      <c r="BV44" s="1804"/>
      <c r="BW44" s="1804"/>
      <c r="BX44" s="1804"/>
      <c r="BY44" s="1804"/>
      <c r="BZ44" s="1804"/>
      <c r="CA44" s="1805"/>
      <c r="CB44" s="1815"/>
      <c r="CC44" s="1815"/>
      <c r="CD44" s="1815"/>
      <c r="CE44" s="1815"/>
      <c r="CF44" s="1815"/>
      <c r="CG44" s="1815"/>
      <c r="CH44" s="1815"/>
      <c r="CI44" s="1815"/>
      <c r="CJ44" s="1815"/>
      <c r="CK44" s="1818"/>
    </row>
    <row r="45" spans="1:89" ht="11.25" customHeight="1">
      <c r="A45" s="314"/>
      <c r="B45" s="300"/>
      <c r="C45" s="315"/>
      <c r="D45" s="316"/>
      <c r="E45" s="317"/>
      <c r="F45" s="282"/>
      <c r="G45" s="282"/>
      <c r="H45" s="282"/>
      <c r="I45" s="318"/>
      <c r="J45" s="314"/>
      <c r="K45" s="316"/>
      <c r="L45" s="316"/>
      <c r="M45" s="316"/>
      <c r="N45" s="316"/>
      <c r="O45" s="316"/>
      <c r="P45" s="316"/>
      <c r="Q45" s="316"/>
      <c r="R45" s="318"/>
      <c r="S45" s="314"/>
      <c r="T45" s="316"/>
      <c r="U45" s="316"/>
      <c r="V45" s="316"/>
      <c r="W45" s="316"/>
      <c r="X45" s="316"/>
      <c r="Y45" s="316"/>
      <c r="Z45" s="316"/>
      <c r="AA45" s="318"/>
      <c r="AB45" s="314"/>
      <c r="AC45" s="316"/>
      <c r="AD45" s="316"/>
      <c r="AE45" s="316"/>
      <c r="AF45" s="316"/>
      <c r="AG45" s="316"/>
      <c r="AH45" s="316"/>
      <c r="AI45" s="316"/>
      <c r="AJ45" s="318"/>
      <c r="AK45" s="314"/>
      <c r="AL45" s="316"/>
      <c r="AM45" s="316"/>
      <c r="AN45" s="316"/>
      <c r="AO45" s="316"/>
      <c r="AP45" s="316"/>
      <c r="AQ45" s="316"/>
      <c r="AR45" s="316"/>
      <c r="AS45" s="316"/>
      <c r="AT45" s="1813"/>
      <c r="AU45" s="1813"/>
      <c r="AV45" s="1813"/>
      <c r="AW45" s="1813"/>
      <c r="AX45" s="1764"/>
      <c r="AY45" s="1814"/>
      <c r="AZ45" s="1814"/>
      <c r="BA45" s="1814"/>
      <c r="BB45" s="1814"/>
      <c r="BC45" s="1814"/>
      <c r="BD45" s="1814"/>
      <c r="BE45" s="1814"/>
      <c r="BF45" s="1762"/>
      <c r="BG45" s="1815"/>
      <c r="BH45" s="1815"/>
      <c r="BI45" s="1815"/>
      <c r="BJ45" s="1815"/>
      <c r="BK45" s="1815"/>
      <c r="BL45" s="1815"/>
      <c r="BM45" s="1815"/>
      <c r="BN45" s="1815"/>
      <c r="BO45" s="1815"/>
      <c r="BP45" s="1815"/>
      <c r="BQ45" s="1815"/>
      <c r="BR45" s="1815"/>
      <c r="BS45" s="1806"/>
      <c r="BT45" s="1807"/>
      <c r="BU45" s="1807"/>
      <c r="BV45" s="1807"/>
      <c r="BW45" s="1807"/>
      <c r="BX45" s="1807"/>
      <c r="BY45" s="1807"/>
      <c r="BZ45" s="1807"/>
      <c r="CA45" s="1808"/>
      <c r="CB45" s="1815"/>
      <c r="CC45" s="1815"/>
      <c r="CD45" s="1815"/>
      <c r="CE45" s="1815"/>
      <c r="CF45" s="1815"/>
      <c r="CG45" s="1815"/>
      <c r="CH45" s="1815"/>
      <c r="CI45" s="1815"/>
      <c r="CJ45" s="1815"/>
      <c r="CK45" s="1818"/>
    </row>
    <row r="46" spans="1:89" ht="12" customHeight="1">
      <c r="A46" s="323"/>
      <c r="B46" s="129"/>
      <c r="C46" s="106"/>
      <c r="D46" s="324"/>
      <c r="E46" s="339"/>
      <c r="F46" s="129"/>
      <c r="G46" s="129"/>
      <c r="H46" s="129"/>
      <c r="I46" s="179"/>
      <c r="J46" s="178"/>
      <c r="K46" s="106"/>
      <c r="L46" s="106"/>
      <c r="M46" s="106"/>
      <c r="N46" s="106"/>
      <c r="O46" s="106"/>
      <c r="P46" s="106"/>
      <c r="Q46" s="106"/>
      <c r="R46" s="179"/>
      <c r="S46" s="178"/>
      <c r="T46" s="106"/>
      <c r="U46" s="106"/>
      <c r="V46" s="106"/>
      <c r="W46" s="106"/>
      <c r="X46" s="106"/>
      <c r="Y46" s="106"/>
      <c r="Z46" s="106"/>
      <c r="AA46" s="179"/>
      <c r="AB46" s="178"/>
      <c r="AC46" s="106"/>
      <c r="AD46" s="106"/>
      <c r="AE46" s="106"/>
      <c r="AF46" s="106"/>
      <c r="AG46" s="106"/>
      <c r="AH46" s="106"/>
      <c r="AI46" s="106"/>
      <c r="AJ46" s="179"/>
      <c r="AK46" s="178"/>
      <c r="AL46" s="106"/>
      <c r="AM46" s="106"/>
      <c r="AN46" s="106"/>
      <c r="AO46" s="106"/>
      <c r="AP46" s="106"/>
      <c r="AQ46" s="106"/>
      <c r="AR46" s="106"/>
      <c r="AS46" s="324"/>
      <c r="AT46" s="1813"/>
      <c r="AU46" s="1813"/>
      <c r="AV46" s="1813"/>
      <c r="AW46" s="1813"/>
      <c r="AX46" s="1764"/>
      <c r="AY46" s="1814"/>
      <c r="AZ46" s="1814"/>
      <c r="BA46" s="1814"/>
      <c r="BB46" s="1814"/>
      <c r="BC46" s="1814"/>
      <c r="BD46" s="1814"/>
      <c r="BE46" s="1814"/>
      <c r="BF46" s="1762"/>
      <c r="BG46" s="1815"/>
      <c r="BH46" s="1815"/>
      <c r="BI46" s="1815"/>
      <c r="BJ46" s="1815"/>
      <c r="BK46" s="1815"/>
      <c r="BL46" s="1815"/>
      <c r="BM46" s="1815"/>
      <c r="BN46" s="1815"/>
      <c r="BO46" s="1815"/>
      <c r="BP46" s="1815"/>
      <c r="BQ46" s="1815"/>
      <c r="BR46" s="1815"/>
      <c r="BS46" s="1800"/>
      <c r="BT46" s="1801"/>
      <c r="BU46" s="1801"/>
      <c r="BV46" s="1801"/>
      <c r="BW46" s="1801"/>
      <c r="BX46" s="1801"/>
      <c r="BY46" s="1801"/>
      <c r="BZ46" s="1801"/>
      <c r="CA46" s="1802"/>
      <c r="CB46" s="1815"/>
      <c r="CC46" s="1815"/>
      <c r="CD46" s="1815"/>
      <c r="CE46" s="1815"/>
      <c r="CF46" s="1815"/>
      <c r="CG46" s="1815"/>
      <c r="CH46" s="1815"/>
      <c r="CI46" s="1815"/>
      <c r="CJ46" s="1815"/>
      <c r="CK46" s="1818"/>
    </row>
    <row r="47" spans="1:89" s="190" customFormat="1" ht="18.75" customHeight="1">
      <c r="A47" s="209"/>
      <c r="B47" s="149" t="s">
        <v>142</v>
      </c>
      <c r="C47" s="274">
        <v>2</v>
      </c>
      <c r="D47" s="185"/>
      <c r="E47" s="275"/>
      <c r="F47" s="1659" t="s">
        <v>139</v>
      </c>
      <c r="G47" s="1660"/>
      <c r="H47" s="1661"/>
      <c r="I47" s="276"/>
      <c r="J47" s="209"/>
      <c r="K47" s="1569" t="s">
        <v>139</v>
      </c>
      <c r="L47" s="1570"/>
      <c r="M47" s="1570"/>
      <c r="N47" s="1570"/>
      <c r="O47" s="1570"/>
      <c r="P47" s="1570"/>
      <c r="Q47" s="1571"/>
      <c r="R47" s="276"/>
      <c r="S47" s="209"/>
      <c r="T47" s="1569" t="s">
        <v>139</v>
      </c>
      <c r="U47" s="1570"/>
      <c r="V47" s="1570"/>
      <c r="W47" s="1570"/>
      <c r="X47" s="1570"/>
      <c r="Y47" s="1570"/>
      <c r="Z47" s="1571"/>
      <c r="AA47" s="276"/>
      <c r="AB47" s="209"/>
      <c r="AC47" s="1627">
        <f>SUM(K47,T47)</f>
        <v>0</v>
      </c>
      <c r="AD47" s="1627"/>
      <c r="AE47" s="1627"/>
      <c r="AF47" s="1627"/>
      <c r="AG47" s="1627"/>
      <c r="AH47" s="1627"/>
      <c r="AI47" s="1627"/>
      <c r="AJ47" s="276"/>
      <c r="AK47" s="209"/>
      <c r="AL47" s="1569" t="s">
        <v>139</v>
      </c>
      <c r="AM47" s="1570"/>
      <c r="AN47" s="1570"/>
      <c r="AO47" s="1570"/>
      <c r="AP47" s="1570"/>
      <c r="AQ47" s="1570"/>
      <c r="AR47" s="1571"/>
      <c r="AS47" s="185"/>
      <c r="AT47" s="1813"/>
      <c r="AU47" s="1813"/>
      <c r="AV47" s="1813"/>
      <c r="AW47" s="1813"/>
      <c r="AX47" s="1764"/>
      <c r="AY47" s="1814"/>
      <c r="AZ47" s="1814"/>
      <c r="BA47" s="1814"/>
      <c r="BB47" s="1814"/>
      <c r="BC47" s="1814"/>
      <c r="BD47" s="1814"/>
      <c r="BE47" s="1814"/>
      <c r="BF47" s="1762"/>
      <c r="BG47" s="1815"/>
      <c r="BH47" s="1815"/>
      <c r="BI47" s="1815"/>
      <c r="BJ47" s="1815"/>
      <c r="BK47" s="1815"/>
      <c r="BL47" s="1815"/>
      <c r="BM47" s="1815"/>
      <c r="BN47" s="1815"/>
      <c r="BO47" s="1815"/>
      <c r="BP47" s="1815"/>
      <c r="BQ47" s="1815"/>
      <c r="BR47" s="1815"/>
      <c r="BS47" s="1803"/>
      <c r="BT47" s="1804"/>
      <c r="BU47" s="1804"/>
      <c r="BV47" s="1804"/>
      <c r="BW47" s="1804"/>
      <c r="BX47" s="1804"/>
      <c r="BY47" s="1804"/>
      <c r="BZ47" s="1804"/>
      <c r="CA47" s="1805"/>
      <c r="CB47" s="1815"/>
      <c r="CC47" s="1815"/>
      <c r="CD47" s="1815"/>
      <c r="CE47" s="1815"/>
      <c r="CF47" s="1815"/>
      <c r="CG47" s="1815"/>
      <c r="CH47" s="1815"/>
      <c r="CI47" s="1815"/>
      <c r="CJ47" s="1815"/>
      <c r="CK47" s="1818"/>
    </row>
    <row r="48" spans="1:89" ht="3" customHeight="1">
      <c r="A48" s="178"/>
      <c r="B48" s="298"/>
      <c r="C48" s="313"/>
      <c r="D48" s="106"/>
      <c r="E48" s="115"/>
      <c r="F48" s="128"/>
      <c r="G48" s="128"/>
      <c r="H48" s="128"/>
      <c r="I48" s="179"/>
      <c r="J48" s="178"/>
      <c r="K48" s="160"/>
      <c r="L48" s="161"/>
      <c r="M48" s="128"/>
      <c r="N48" s="160"/>
      <c r="O48" s="161"/>
      <c r="P48" s="128"/>
      <c r="Q48" s="128"/>
      <c r="R48" s="179"/>
      <c r="S48" s="178"/>
      <c r="T48" s="160"/>
      <c r="U48" s="161"/>
      <c r="V48" s="128"/>
      <c r="W48" s="160"/>
      <c r="X48" s="161"/>
      <c r="Y48" s="128"/>
      <c r="Z48" s="128"/>
      <c r="AA48" s="179"/>
      <c r="AB48" s="178"/>
      <c r="AC48" s="160"/>
      <c r="AD48" s="161"/>
      <c r="AE48" s="128"/>
      <c r="AF48" s="160"/>
      <c r="AG48" s="161"/>
      <c r="AH48" s="128"/>
      <c r="AI48" s="128"/>
      <c r="AJ48" s="179"/>
      <c r="AK48" s="178"/>
      <c r="AL48" s="160"/>
      <c r="AM48" s="161"/>
      <c r="AN48" s="128"/>
      <c r="AO48" s="160"/>
      <c r="AP48" s="161"/>
      <c r="AQ48" s="128"/>
      <c r="AR48" s="128"/>
      <c r="AS48" s="106"/>
      <c r="AT48" s="1813"/>
      <c r="AU48" s="1813"/>
      <c r="AV48" s="1813"/>
      <c r="AW48" s="1813"/>
      <c r="AX48" s="1764"/>
      <c r="AY48" s="1814"/>
      <c r="AZ48" s="1814"/>
      <c r="BA48" s="1814"/>
      <c r="BB48" s="1814"/>
      <c r="BC48" s="1814"/>
      <c r="BD48" s="1814"/>
      <c r="BE48" s="1814"/>
      <c r="BF48" s="1762"/>
      <c r="BG48" s="1815"/>
      <c r="BH48" s="1815"/>
      <c r="BI48" s="1815"/>
      <c r="BJ48" s="1815"/>
      <c r="BK48" s="1815"/>
      <c r="BL48" s="1815"/>
      <c r="BM48" s="1815"/>
      <c r="BN48" s="1815"/>
      <c r="BO48" s="1815"/>
      <c r="BP48" s="1815"/>
      <c r="BQ48" s="1815"/>
      <c r="BR48" s="1815"/>
      <c r="BS48" s="1803"/>
      <c r="BT48" s="1804"/>
      <c r="BU48" s="1804"/>
      <c r="BV48" s="1804"/>
      <c r="BW48" s="1804"/>
      <c r="BX48" s="1804"/>
      <c r="BY48" s="1804"/>
      <c r="BZ48" s="1804"/>
      <c r="CA48" s="1805"/>
      <c r="CB48" s="1815"/>
      <c r="CC48" s="1815"/>
      <c r="CD48" s="1815"/>
      <c r="CE48" s="1815"/>
      <c r="CF48" s="1815"/>
      <c r="CG48" s="1815"/>
      <c r="CH48" s="1815"/>
      <c r="CI48" s="1815"/>
      <c r="CJ48" s="1815"/>
      <c r="CK48" s="1818"/>
    </row>
    <row r="49" spans="1:89" ht="11.25" customHeight="1">
      <c r="A49" s="314"/>
      <c r="B49" s="300"/>
      <c r="C49" s="315"/>
      <c r="D49" s="316"/>
      <c r="E49" s="317"/>
      <c r="F49" s="282"/>
      <c r="G49" s="282"/>
      <c r="H49" s="282"/>
      <c r="I49" s="318"/>
      <c r="J49" s="314"/>
      <c r="K49" s="316"/>
      <c r="L49" s="316"/>
      <c r="M49" s="316"/>
      <c r="N49" s="316"/>
      <c r="O49" s="316"/>
      <c r="P49" s="316"/>
      <c r="Q49" s="316"/>
      <c r="R49" s="318"/>
      <c r="S49" s="314"/>
      <c r="T49" s="316"/>
      <c r="U49" s="316"/>
      <c r="V49" s="316"/>
      <c r="W49" s="316"/>
      <c r="X49" s="316"/>
      <c r="Y49" s="316"/>
      <c r="Z49" s="316"/>
      <c r="AA49" s="318"/>
      <c r="AB49" s="314"/>
      <c r="AC49" s="316"/>
      <c r="AD49" s="316"/>
      <c r="AE49" s="316"/>
      <c r="AF49" s="316"/>
      <c r="AG49" s="316"/>
      <c r="AH49" s="316"/>
      <c r="AI49" s="316"/>
      <c r="AJ49" s="318"/>
      <c r="AK49" s="314"/>
      <c r="AL49" s="316"/>
      <c r="AM49" s="316"/>
      <c r="AN49" s="316"/>
      <c r="AO49" s="316"/>
      <c r="AP49" s="316"/>
      <c r="AQ49" s="316"/>
      <c r="AR49" s="316"/>
      <c r="AS49" s="316"/>
      <c r="AT49" s="1813"/>
      <c r="AU49" s="1813"/>
      <c r="AV49" s="1813"/>
      <c r="AW49" s="1813"/>
      <c r="AX49" s="1764"/>
      <c r="AY49" s="1814"/>
      <c r="AZ49" s="1814"/>
      <c r="BA49" s="1814"/>
      <c r="BB49" s="1814"/>
      <c r="BC49" s="1814"/>
      <c r="BD49" s="1814"/>
      <c r="BE49" s="1814"/>
      <c r="BF49" s="1762"/>
      <c r="BG49" s="1815"/>
      <c r="BH49" s="1815"/>
      <c r="BI49" s="1815"/>
      <c r="BJ49" s="1815"/>
      <c r="BK49" s="1815"/>
      <c r="BL49" s="1815"/>
      <c r="BM49" s="1815"/>
      <c r="BN49" s="1815"/>
      <c r="BO49" s="1815"/>
      <c r="BP49" s="1815"/>
      <c r="BQ49" s="1815"/>
      <c r="BR49" s="1815"/>
      <c r="BS49" s="1806"/>
      <c r="BT49" s="1807"/>
      <c r="BU49" s="1807"/>
      <c r="BV49" s="1807"/>
      <c r="BW49" s="1807"/>
      <c r="BX49" s="1807"/>
      <c r="BY49" s="1807"/>
      <c r="BZ49" s="1807"/>
      <c r="CA49" s="1808"/>
      <c r="CB49" s="1815"/>
      <c r="CC49" s="1815"/>
      <c r="CD49" s="1815"/>
      <c r="CE49" s="1815"/>
      <c r="CF49" s="1815"/>
      <c r="CG49" s="1815"/>
      <c r="CH49" s="1815"/>
      <c r="CI49" s="1815"/>
      <c r="CJ49" s="1815"/>
      <c r="CK49" s="1818"/>
    </row>
    <row r="50" spans="1:89" ht="12" customHeight="1">
      <c r="A50" s="323"/>
      <c r="B50" s="129"/>
      <c r="C50" s="106"/>
      <c r="D50" s="324"/>
      <c r="E50" s="339"/>
      <c r="F50" s="129"/>
      <c r="G50" s="129"/>
      <c r="H50" s="129"/>
      <c r="I50" s="179"/>
      <c r="J50" s="178"/>
      <c r="K50" s="106"/>
      <c r="L50" s="106"/>
      <c r="M50" s="106"/>
      <c r="N50" s="106"/>
      <c r="O50" s="106"/>
      <c r="P50" s="106"/>
      <c r="Q50" s="106"/>
      <c r="R50" s="179"/>
      <c r="S50" s="178"/>
      <c r="T50" s="106"/>
      <c r="U50" s="106"/>
      <c r="V50" s="106"/>
      <c r="W50" s="106"/>
      <c r="X50" s="106"/>
      <c r="Y50" s="106"/>
      <c r="Z50" s="106"/>
      <c r="AA50" s="179"/>
      <c r="AB50" s="178"/>
      <c r="AC50" s="106"/>
      <c r="AD50" s="106"/>
      <c r="AE50" s="106"/>
      <c r="AF50" s="106"/>
      <c r="AG50" s="106"/>
      <c r="AH50" s="106"/>
      <c r="AI50" s="106"/>
      <c r="AJ50" s="179"/>
      <c r="AK50" s="178"/>
      <c r="AL50" s="106"/>
      <c r="AM50" s="106"/>
      <c r="AN50" s="106"/>
      <c r="AO50" s="106"/>
      <c r="AP50" s="106"/>
      <c r="AQ50" s="106"/>
      <c r="AR50" s="106"/>
      <c r="AS50" s="324"/>
      <c r="AT50" s="1813"/>
      <c r="AU50" s="1813"/>
      <c r="AV50" s="1813"/>
      <c r="AW50" s="1813"/>
      <c r="AX50" s="1764"/>
      <c r="AY50" s="1814"/>
      <c r="AZ50" s="1814"/>
      <c r="BA50" s="1814"/>
      <c r="BB50" s="1814"/>
      <c r="BC50" s="1814"/>
      <c r="BD50" s="1814"/>
      <c r="BE50" s="1814"/>
      <c r="BF50" s="1762"/>
      <c r="BG50" s="1815"/>
      <c r="BH50" s="1815"/>
      <c r="BI50" s="1815"/>
      <c r="BJ50" s="1815"/>
      <c r="BK50" s="1815"/>
      <c r="BL50" s="1815"/>
      <c r="BM50" s="1815"/>
      <c r="BN50" s="1815"/>
      <c r="BO50" s="1815"/>
      <c r="BP50" s="1815"/>
      <c r="BQ50" s="1815"/>
      <c r="BR50" s="1815"/>
      <c r="BS50" s="1800"/>
      <c r="BT50" s="1801"/>
      <c r="BU50" s="1801"/>
      <c r="BV50" s="1801"/>
      <c r="BW50" s="1801"/>
      <c r="BX50" s="1801"/>
      <c r="BY50" s="1801"/>
      <c r="BZ50" s="1801"/>
      <c r="CA50" s="1802"/>
      <c r="CB50" s="1815"/>
      <c r="CC50" s="1815"/>
      <c r="CD50" s="1815"/>
      <c r="CE50" s="1815"/>
      <c r="CF50" s="1815"/>
      <c r="CG50" s="1815"/>
      <c r="CH50" s="1815"/>
      <c r="CI50" s="1815"/>
      <c r="CJ50" s="1815"/>
      <c r="CK50" s="1818"/>
    </row>
    <row r="51" spans="1:89" s="190" customFormat="1" ht="18.75" customHeight="1">
      <c r="A51" s="209"/>
      <c r="B51" s="149" t="s">
        <v>142</v>
      </c>
      <c r="C51" s="274">
        <v>2</v>
      </c>
      <c r="D51" s="185"/>
      <c r="E51" s="275"/>
      <c r="F51" s="1659" t="s">
        <v>139</v>
      </c>
      <c r="G51" s="1660"/>
      <c r="H51" s="1661"/>
      <c r="I51" s="276"/>
      <c r="J51" s="209"/>
      <c r="K51" s="1569" t="s">
        <v>139</v>
      </c>
      <c r="L51" s="1570"/>
      <c r="M51" s="1570"/>
      <c r="N51" s="1570"/>
      <c r="O51" s="1570"/>
      <c r="P51" s="1570"/>
      <c r="Q51" s="1571"/>
      <c r="R51" s="276"/>
      <c r="S51" s="209"/>
      <c r="T51" s="1569" t="s">
        <v>139</v>
      </c>
      <c r="U51" s="1570"/>
      <c r="V51" s="1570"/>
      <c r="W51" s="1570"/>
      <c r="X51" s="1570"/>
      <c r="Y51" s="1570"/>
      <c r="Z51" s="1571"/>
      <c r="AA51" s="276"/>
      <c r="AB51" s="209"/>
      <c r="AC51" s="1627">
        <f>SUM(K51,T51)</f>
        <v>0</v>
      </c>
      <c r="AD51" s="1627"/>
      <c r="AE51" s="1627"/>
      <c r="AF51" s="1627"/>
      <c r="AG51" s="1627"/>
      <c r="AH51" s="1627"/>
      <c r="AI51" s="1627"/>
      <c r="AJ51" s="276"/>
      <c r="AK51" s="209"/>
      <c r="AL51" s="1569" t="s">
        <v>139</v>
      </c>
      <c r="AM51" s="1570"/>
      <c r="AN51" s="1570"/>
      <c r="AO51" s="1570"/>
      <c r="AP51" s="1570"/>
      <c r="AQ51" s="1570"/>
      <c r="AR51" s="1571"/>
      <c r="AS51" s="185"/>
      <c r="AT51" s="1813"/>
      <c r="AU51" s="1813"/>
      <c r="AV51" s="1813"/>
      <c r="AW51" s="1813"/>
      <c r="AX51" s="1764"/>
      <c r="AY51" s="1814"/>
      <c r="AZ51" s="1814"/>
      <c r="BA51" s="1814"/>
      <c r="BB51" s="1814"/>
      <c r="BC51" s="1814"/>
      <c r="BD51" s="1814"/>
      <c r="BE51" s="1814"/>
      <c r="BF51" s="1762"/>
      <c r="BG51" s="1815"/>
      <c r="BH51" s="1815"/>
      <c r="BI51" s="1815"/>
      <c r="BJ51" s="1815"/>
      <c r="BK51" s="1815"/>
      <c r="BL51" s="1815"/>
      <c r="BM51" s="1815"/>
      <c r="BN51" s="1815"/>
      <c r="BO51" s="1815"/>
      <c r="BP51" s="1815"/>
      <c r="BQ51" s="1815"/>
      <c r="BR51" s="1815"/>
      <c r="BS51" s="1803"/>
      <c r="BT51" s="1804"/>
      <c r="BU51" s="1804"/>
      <c r="BV51" s="1804"/>
      <c r="BW51" s="1804"/>
      <c r="BX51" s="1804"/>
      <c r="BY51" s="1804"/>
      <c r="BZ51" s="1804"/>
      <c r="CA51" s="1805"/>
      <c r="CB51" s="1815"/>
      <c r="CC51" s="1815"/>
      <c r="CD51" s="1815"/>
      <c r="CE51" s="1815"/>
      <c r="CF51" s="1815"/>
      <c r="CG51" s="1815"/>
      <c r="CH51" s="1815"/>
      <c r="CI51" s="1815"/>
      <c r="CJ51" s="1815"/>
      <c r="CK51" s="1818"/>
    </row>
    <row r="52" spans="1:89" ht="3" customHeight="1">
      <c r="A52" s="178"/>
      <c r="B52" s="298"/>
      <c r="C52" s="313"/>
      <c r="D52" s="106"/>
      <c r="E52" s="115"/>
      <c r="F52" s="128"/>
      <c r="G52" s="128"/>
      <c r="H52" s="128"/>
      <c r="I52" s="179"/>
      <c r="J52" s="178"/>
      <c r="K52" s="160"/>
      <c r="L52" s="161"/>
      <c r="M52" s="128"/>
      <c r="N52" s="160"/>
      <c r="O52" s="161"/>
      <c r="P52" s="128"/>
      <c r="Q52" s="128"/>
      <c r="R52" s="179"/>
      <c r="S52" s="178"/>
      <c r="T52" s="160"/>
      <c r="U52" s="161"/>
      <c r="V52" s="128"/>
      <c r="W52" s="160"/>
      <c r="X52" s="161"/>
      <c r="Y52" s="128"/>
      <c r="Z52" s="128"/>
      <c r="AA52" s="179"/>
      <c r="AB52" s="178"/>
      <c r="AC52" s="160"/>
      <c r="AD52" s="161"/>
      <c r="AE52" s="128"/>
      <c r="AF52" s="160"/>
      <c r="AG52" s="161"/>
      <c r="AH52" s="128"/>
      <c r="AI52" s="128"/>
      <c r="AJ52" s="179"/>
      <c r="AK52" s="178"/>
      <c r="AL52" s="160"/>
      <c r="AM52" s="161"/>
      <c r="AN52" s="128"/>
      <c r="AO52" s="160"/>
      <c r="AP52" s="161"/>
      <c r="AQ52" s="128"/>
      <c r="AR52" s="128"/>
      <c r="AS52" s="106"/>
      <c r="AT52" s="1813"/>
      <c r="AU52" s="1813"/>
      <c r="AV52" s="1813"/>
      <c r="AW52" s="1813"/>
      <c r="AX52" s="1764"/>
      <c r="AY52" s="1814"/>
      <c r="AZ52" s="1814"/>
      <c r="BA52" s="1814"/>
      <c r="BB52" s="1814"/>
      <c r="BC52" s="1814"/>
      <c r="BD52" s="1814"/>
      <c r="BE52" s="1814"/>
      <c r="BF52" s="1762"/>
      <c r="BG52" s="1815"/>
      <c r="BH52" s="1815"/>
      <c r="BI52" s="1815"/>
      <c r="BJ52" s="1815"/>
      <c r="BK52" s="1815"/>
      <c r="BL52" s="1815"/>
      <c r="BM52" s="1815"/>
      <c r="BN52" s="1815"/>
      <c r="BO52" s="1815"/>
      <c r="BP52" s="1815"/>
      <c r="BQ52" s="1815"/>
      <c r="BR52" s="1815"/>
      <c r="BS52" s="1803"/>
      <c r="BT52" s="1804"/>
      <c r="BU52" s="1804"/>
      <c r="BV52" s="1804"/>
      <c r="BW52" s="1804"/>
      <c r="BX52" s="1804"/>
      <c r="BY52" s="1804"/>
      <c r="BZ52" s="1804"/>
      <c r="CA52" s="1805"/>
      <c r="CB52" s="1815"/>
      <c r="CC52" s="1815"/>
      <c r="CD52" s="1815"/>
      <c r="CE52" s="1815"/>
      <c r="CF52" s="1815"/>
      <c r="CG52" s="1815"/>
      <c r="CH52" s="1815"/>
      <c r="CI52" s="1815"/>
      <c r="CJ52" s="1815"/>
      <c r="CK52" s="1818"/>
    </row>
    <row r="53" spans="1:89" ht="11.25" customHeight="1">
      <c r="A53" s="314"/>
      <c r="B53" s="300"/>
      <c r="C53" s="315"/>
      <c r="D53" s="316"/>
      <c r="E53" s="317"/>
      <c r="F53" s="282"/>
      <c r="G53" s="282"/>
      <c r="H53" s="282"/>
      <c r="I53" s="318"/>
      <c r="J53" s="314"/>
      <c r="K53" s="316"/>
      <c r="L53" s="316"/>
      <c r="M53" s="316"/>
      <c r="N53" s="316"/>
      <c r="O53" s="316"/>
      <c r="P53" s="316"/>
      <c r="Q53" s="316"/>
      <c r="R53" s="318"/>
      <c r="S53" s="314"/>
      <c r="T53" s="316"/>
      <c r="U53" s="316"/>
      <c r="V53" s="316"/>
      <c r="W53" s="316"/>
      <c r="X53" s="316"/>
      <c r="Y53" s="316"/>
      <c r="Z53" s="316"/>
      <c r="AA53" s="318"/>
      <c r="AB53" s="314"/>
      <c r="AC53" s="316"/>
      <c r="AD53" s="316"/>
      <c r="AE53" s="316"/>
      <c r="AF53" s="316"/>
      <c r="AG53" s="316"/>
      <c r="AH53" s="316"/>
      <c r="AI53" s="316"/>
      <c r="AJ53" s="318"/>
      <c r="AK53" s="314"/>
      <c r="AL53" s="316"/>
      <c r="AM53" s="316"/>
      <c r="AN53" s="316"/>
      <c r="AO53" s="316"/>
      <c r="AP53" s="316"/>
      <c r="AQ53" s="316"/>
      <c r="AR53" s="316"/>
      <c r="AS53" s="316"/>
      <c r="AT53" s="1813"/>
      <c r="AU53" s="1813"/>
      <c r="AV53" s="1813"/>
      <c r="AW53" s="1813"/>
      <c r="AX53" s="1764"/>
      <c r="AY53" s="1814"/>
      <c r="AZ53" s="1814"/>
      <c r="BA53" s="1814"/>
      <c r="BB53" s="1814"/>
      <c r="BC53" s="1814"/>
      <c r="BD53" s="1814"/>
      <c r="BE53" s="1814"/>
      <c r="BF53" s="1762"/>
      <c r="BG53" s="1815"/>
      <c r="BH53" s="1815"/>
      <c r="BI53" s="1815"/>
      <c r="BJ53" s="1815"/>
      <c r="BK53" s="1815"/>
      <c r="BL53" s="1815"/>
      <c r="BM53" s="1815"/>
      <c r="BN53" s="1815"/>
      <c r="BO53" s="1815"/>
      <c r="BP53" s="1815"/>
      <c r="BQ53" s="1815"/>
      <c r="BR53" s="1815"/>
      <c r="BS53" s="1806"/>
      <c r="BT53" s="1807"/>
      <c r="BU53" s="1807"/>
      <c r="BV53" s="1807"/>
      <c r="BW53" s="1807"/>
      <c r="BX53" s="1807"/>
      <c r="BY53" s="1807"/>
      <c r="BZ53" s="1807"/>
      <c r="CA53" s="1808"/>
      <c r="CB53" s="1815"/>
      <c r="CC53" s="1815"/>
      <c r="CD53" s="1815"/>
      <c r="CE53" s="1815"/>
      <c r="CF53" s="1815"/>
      <c r="CG53" s="1815"/>
      <c r="CH53" s="1815"/>
      <c r="CI53" s="1815"/>
      <c r="CJ53" s="1815"/>
      <c r="CK53" s="1818"/>
    </row>
    <row r="54" spans="1:89" ht="12" customHeight="1">
      <c r="A54" s="323"/>
      <c r="B54" s="129"/>
      <c r="C54" s="106"/>
      <c r="D54" s="324"/>
      <c r="E54" s="339"/>
      <c r="F54" s="129"/>
      <c r="G54" s="129"/>
      <c r="H54" s="129"/>
      <c r="I54" s="179"/>
      <c r="J54" s="178"/>
      <c r="K54" s="106"/>
      <c r="L54" s="106"/>
      <c r="M54" s="106"/>
      <c r="N54" s="106"/>
      <c r="O54" s="106"/>
      <c r="P54" s="106"/>
      <c r="Q54" s="106"/>
      <c r="R54" s="179"/>
      <c r="S54" s="178"/>
      <c r="T54" s="106"/>
      <c r="U54" s="106"/>
      <c r="V54" s="106"/>
      <c r="W54" s="106"/>
      <c r="X54" s="106"/>
      <c r="Y54" s="106"/>
      <c r="Z54" s="106"/>
      <c r="AA54" s="179"/>
      <c r="AB54" s="178"/>
      <c r="AC54" s="106"/>
      <c r="AD54" s="106"/>
      <c r="AE54" s="106"/>
      <c r="AF54" s="106"/>
      <c r="AG54" s="106"/>
      <c r="AH54" s="106"/>
      <c r="AI54" s="106"/>
      <c r="AJ54" s="179"/>
      <c r="AK54" s="178"/>
      <c r="AL54" s="106"/>
      <c r="AM54" s="106"/>
      <c r="AN54" s="106"/>
      <c r="AO54" s="106"/>
      <c r="AP54" s="106"/>
      <c r="AQ54" s="106"/>
      <c r="AR54" s="106"/>
      <c r="AS54" s="324"/>
      <c r="AT54" s="1813"/>
      <c r="AU54" s="1813"/>
      <c r="AV54" s="1813"/>
      <c r="AW54" s="1813"/>
      <c r="AX54" s="1764"/>
      <c r="AY54" s="1814"/>
      <c r="AZ54" s="1814"/>
      <c r="BA54" s="1814"/>
      <c r="BB54" s="1814"/>
      <c r="BC54" s="1814"/>
      <c r="BD54" s="1814"/>
      <c r="BE54" s="1814"/>
      <c r="BF54" s="1762"/>
      <c r="BG54" s="1815"/>
      <c r="BH54" s="1815"/>
      <c r="BI54" s="1815"/>
      <c r="BJ54" s="1815"/>
      <c r="BK54" s="1815"/>
      <c r="BL54" s="1815"/>
      <c r="BM54" s="1815"/>
      <c r="BN54" s="1815"/>
      <c r="BO54" s="1815"/>
      <c r="BP54" s="1815"/>
      <c r="BQ54" s="1815"/>
      <c r="BR54" s="1815"/>
      <c r="BS54" s="1800"/>
      <c r="BT54" s="1801"/>
      <c r="BU54" s="1801"/>
      <c r="BV54" s="1801"/>
      <c r="BW54" s="1801"/>
      <c r="BX54" s="1801"/>
      <c r="BY54" s="1801"/>
      <c r="BZ54" s="1801"/>
      <c r="CA54" s="1802"/>
      <c r="CB54" s="1815"/>
      <c r="CC54" s="1815"/>
      <c r="CD54" s="1815"/>
      <c r="CE54" s="1815"/>
      <c r="CF54" s="1815"/>
      <c r="CG54" s="1815"/>
      <c r="CH54" s="1815"/>
      <c r="CI54" s="1815"/>
      <c r="CJ54" s="1815"/>
      <c r="CK54" s="1818"/>
    </row>
    <row r="55" spans="1:89" s="190" customFormat="1" ht="18.75" customHeight="1">
      <c r="A55" s="209"/>
      <c r="B55" s="149" t="s">
        <v>142</v>
      </c>
      <c r="C55" s="274">
        <v>2</v>
      </c>
      <c r="D55" s="185"/>
      <c r="E55" s="275"/>
      <c r="F55" s="1659" t="s">
        <v>139</v>
      </c>
      <c r="G55" s="1660"/>
      <c r="H55" s="1661"/>
      <c r="I55" s="276"/>
      <c r="J55" s="209"/>
      <c r="K55" s="1569" t="s">
        <v>139</v>
      </c>
      <c r="L55" s="1570"/>
      <c r="M55" s="1570"/>
      <c r="N55" s="1570"/>
      <c r="O55" s="1570"/>
      <c r="P55" s="1570"/>
      <c r="Q55" s="1571"/>
      <c r="R55" s="276"/>
      <c r="S55" s="209"/>
      <c r="T55" s="1569" t="s">
        <v>139</v>
      </c>
      <c r="U55" s="1570"/>
      <c r="V55" s="1570"/>
      <c r="W55" s="1570"/>
      <c r="X55" s="1570"/>
      <c r="Y55" s="1570"/>
      <c r="Z55" s="1571"/>
      <c r="AA55" s="276"/>
      <c r="AB55" s="209"/>
      <c r="AC55" s="1627">
        <f>SUM(K55,T55)</f>
        <v>0</v>
      </c>
      <c r="AD55" s="1627"/>
      <c r="AE55" s="1627"/>
      <c r="AF55" s="1627"/>
      <c r="AG55" s="1627"/>
      <c r="AH55" s="1627"/>
      <c r="AI55" s="1627"/>
      <c r="AJ55" s="276"/>
      <c r="AK55" s="209"/>
      <c r="AL55" s="1569" t="s">
        <v>139</v>
      </c>
      <c r="AM55" s="1570"/>
      <c r="AN55" s="1570"/>
      <c r="AO55" s="1570"/>
      <c r="AP55" s="1570"/>
      <c r="AQ55" s="1570"/>
      <c r="AR55" s="1571"/>
      <c r="AS55" s="185"/>
      <c r="AT55" s="1813"/>
      <c r="AU55" s="1813"/>
      <c r="AV55" s="1813"/>
      <c r="AW55" s="1813"/>
      <c r="AX55" s="1764"/>
      <c r="AY55" s="1814"/>
      <c r="AZ55" s="1814"/>
      <c r="BA55" s="1814"/>
      <c r="BB55" s="1814"/>
      <c r="BC55" s="1814"/>
      <c r="BD55" s="1814"/>
      <c r="BE55" s="1814"/>
      <c r="BF55" s="1762"/>
      <c r="BG55" s="1815"/>
      <c r="BH55" s="1815"/>
      <c r="BI55" s="1815"/>
      <c r="BJ55" s="1815"/>
      <c r="BK55" s="1815"/>
      <c r="BL55" s="1815"/>
      <c r="BM55" s="1815"/>
      <c r="BN55" s="1815"/>
      <c r="BO55" s="1815"/>
      <c r="BP55" s="1815"/>
      <c r="BQ55" s="1815"/>
      <c r="BR55" s="1815"/>
      <c r="BS55" s="1803"/>
      <c r="BT55" s="1804"/>
      <c r="BU55" s="1804"/>
      <c r="BV55" s="1804"/>
      <c r="BW55" s="1804"/>
      <c r="BX55" s="1804"/>
      <c r="BY55" s="1804"/>
      <c r="BZ55" s="1804"/>
      <c r="CA55" s="1805"/>
      <c r="CB55" s="1815"/>
      <c r="CC55" s="1815"/>
      <c r="CD55" s="1815"/>
      <c r="CE55" s="1815"/>
      <c r="CF55" s="1815"/>
      <c r="CG55" s="1815"/>
      <c r="CH55" s="1815"/>
      <c r="CI55" s="1815"/>
      <c r="CJ55" s="1815"/>
      <c r="CK55" s="1818"/>
    </row>
    <row r="56" spans="1:89" ht="3" customHeight="1">
      <c r="A56" s="178"/>
      <c r="B56" s="298"/>
      <c r="C56" s="313"/>
      <c r="D56" s="106"/>
      <c r="E56" s="115"/>
      <c r="F56" s="128"/>
      <c r="G56" s="128"/>
      <c r="H56" s="128"/>
      <c r="I56" s="179"/>
      <c r="J56" s="178"/>
      <c r="K56" s="160"/>
      <c r="L56" s="161"/>
      <c r="M56" s="128"/>
      <c r="N56" s="160"/>
      <c r="O56" s="161"/>
      <c r="P56" s="128"/>
      <c r="Q56" s="128"/>
      <c r="R56" s="179"/>
      <c r="S56" s="178"/>
      <c r="T56" s="160"/>
      <c r="U56" s="161"/>
      <c r="V56" s="128"/>
      <c r="W56" s="160"/>
      <c r="X56" s="161"/>
      <c r="Y56" s="128"/>
      <c r="Z56" s="128"/>
      <c r="AA56" s="179"/>
      <c r="AB56" s="178"/>
      <c r="AC56" s="160"/>
      <c r="AD56" s="161"/>
      <c r="AE56" s="128"/>
      <c r="AF56" s="160"/>
      <c r="AG56" s="161"/>
      <c r="AH56" s="128"/>
      <c r="AI56" s="128"/>
      <c r="AJ56" s="179"/>
      <c r="AK56" s="178"/>
      <c r="AL56" s="160"/>
      <c r="AM56" s="161"/>
      <c r="AN56" s="128"/>
      <c r="AO56" s="160"/>
      <c r="AP56" s="161"/>
      <c r="AQ56" s="128"/>
      <c r="AR56" s="128"/>
      <c r="AS56" s="106"/>
      <c r="AT56" s="1813"/>
      <c r="AU56" s="1813"/>
      <c r="AV56" s="1813"/>
      <c r="AW56" s="1813"/>
      <c r="AX56" s="1764"/>
      <c r="AY56" s="1814"/>
      <c r="AZ56" s="1814"/>
      <c r="BA56" s="1814"/>
      <c r="BB56" s="1814"/>
      <c r="BC56" s="1814"/>
      <c r="BD56" s="1814"/>
      <c r="BE56" s="1814"/>
      <c r="BF56" s="1762"/>
      <c r="BG56" s="1815"/>
      <c r="BH56" s="1815"/>
      <c r="BI56" s="1815"/>
      <c r="BJ56" s="1815"/>
      <c r="BK56" s="1815"/>
      <c r="BL56" s="1815"/>
      <c r="BM56" s="1815"/>
      <c r="BN56" s="1815"/>
      <c r="BO56" s="1815"/>
      <c r="BP56" s="1815"/>
      <c r="BQ56" s="1815"/>
      <c r="BR56" s="1815"/>
      <c r="BS56" s="1803"/>
      <c r="BT56" s="1804"/>
      <c r="BU56" s="1804"/>
      <c r="BV56" s="1804"/>
      <c r="BW56" s="1804"/>
      <c r="BX56" s="1804"/>
      <c r="BY56" s="1804"/>
      <c r="BZ56" s="1804"/>
      <c r="CA56" s="1805"/>
      <c r="CB56" s="1815"/>
      <c r="CC56" s="1815"/>
      <c r="CD56" s="1815"/>
      <c r="CE56" s="1815"/>
      <c r="CF56" s="1815"/>
      <c r="CG56" s="1815"/>
      <c r="CH56" s="1815"/>
      <c r="CI56" s="1815"/>
      <c r="CJ56" s="1815"/>
      <c r="CK56" s="1818"/>
    </row>
    <row r="57" spans="1:89" ht="11.25" customHeight="1">
      <c r="A57" s="314"/>
      <c r="B57" s="300"/>
      <c r="C57" s="315"/>
      <c r="D57" s="316"/>
      <c r="E57" s="317"/>
      <c r="F57" s="282"/>
      <c r="G57" s="282"/>
      <c r="H57" s="282"/>
      <c r="I57" s="318"/>
      <c r="J57" s="314"/>
      <c r="K57" s="316"/>
      <c r="L57" s="316"/>
      <c r="M57" s="316"/>
      <c r="N57" s="316"/>
      <c r="O57" s="316"/>
      <c r="P57" s="316"/>
      <c r="Q57" s="316"/>
      <c r="R57" s="318"/>
      <c r="S57" s="314"/>
      <c r="T57" s="316"/>
      <c r="U57" s="316"/>
      <c r="V57" s="316"/>
      <c r="W57" s="316"/>
      <c r="X57" s="316"/>
      <c r="Y57" s="316"/>
      <c r="Z57" s="316"/>
      <c r="AA57" s="318"/>
      <c r="AB57" s="314"/>
      <c r="AC57" s="316"/>
      <c r="AD57" s="316"/>
      <c r="AE57" s="316"/>
      <c r="AF57" s="316"/>
      <c r="AG57" s="316"/>
      <c r="AH57" s="316"/>
      <c r="AI57" s="316"/>
      <c r="AJ57" s="318"/>
      <c r="AK57" s="314"/>
      <c r="AL57" s="316"/>
      <c r="AM57" s="316"/>
      <c r="AN57" s="316"/>
      <c r="AO57" s="316"/>
      <c r="AP57" s="316"/>
      <c r="AQ57" s="316"/>
      <c r="AR57" s="316"/>
      <c r="AS57" s="316"/>
      <c r="AT57" s="1813"/>
      <c r="AU57" s="1813"/>
      <c r="AV57" s="1813"/>
      <c r="AW57" s="1813"/>
      <c r="AX57" s="1764"/>
      <c r="AY57" s="1814"/>
      <c r="AZ57" s="1814"/>
      <c r="BA57" s="1814"/>
      <c r="BB57" s="1814"/>
      <c r="BC57" s="1814"/>
      <c r="BD57" s="1814"/>
      <c r="BE57" s="1814"/>
      <c r="BF57" s="1762"/>
      <c r="BG57" s="1815"/>
      <c r="BH57" s="1815"/>
      <c r="BI57" s="1815"/>
      <c r="BJ57" s="1815"/>
      <c r="BK57" s="1815"/>
      <c r="BL57" s="1815"/>
      <c r="BM57" s="1815"/>
      <c r="BN57" s="1815"/>
      <c r="BO57" s="1815"/>
      <c r="BP57" s="1815"/>
      <c r="BQ57" s="1815"/>
      <c r="BR57" s="1815"/>
      <c r="BS57" s="1806"/>
      <c r="BT57" s="1807"/>
      <c r="BU57" s="1807"/>
      <c r="BV57" s="1807"/>
      <c r="BW57" s="1807"/>
      <c r="BX57" s="1807"/>
      <c r="BY57" s="1807"/>
      <c r="BZ57" s="1807"/>
      <c r="CA57" s="1808"/>
      <c r="CB57" s="1815"/>
      <c r="CC57" s="1815"/>
      <c r="CD57" s="1815"/>
      <c r="CE57" s="1815"/>
      <c r="CF57" s="1815"/>
      <c r="CG57" s="1815"/>
      <c r="CH57" s="1815"/>
      <c r="CI57" s="1815"/>
      <c r="CJ57" s="1815"/>
      <c r="CK57" s="1818"/>
    </row>
    <row r="58" spans="1:89" ht="12" customHeight="1">
      <c r="A58" s="323"/>
      <c r="B58" s="129"/>
      <c r="C58" s="106"/>
      <c r="D58" s="324"/>
      <c r="E58" s="339"/>
      <c r="F58" s="129"/>
      <c r="G58" s="129"/>
      <c r="H58" s="129"/>
      <c r="I58" s="179"/>
      <c r="J58" s="178"/>
      <c r="K58" s="106"/>
      <c r="L58" s="106"/>
      <c r="M58" s="106"/>
      <c r="N58" s="106"/>
      <c r="O58" s="106"/>
      <c r="P58" s="106"/>
      <c r="Q58" s="106"/>
      <c r="R58" s="179"/>
      <c r="S58" s="178"/>
      <c r="T58" s="106"/>
      <c r="U58" s="106"/>
      <c r="V58" s="106"/>
      <c r="W58" s="106"/>
      <c r="X58" s="106"/>
      <c r="Y58" s="106"/>
      <c r="Z58" s="106"/>
      <c r="AA58" s="179"/>
      <c r="AB58" s="178"/>
      <c r="AC58" s="106"/>
      <c r="AD58" s="106"/>
      <c r="AE58" s="106"/>
      <c r="AF58" s="106"/>
      <c r="AG58" s="106"/>
      <c r="AH58" s="106"/>
      <c r="AI58" s="106"/>
      <c r="AJ58" s="179"/>
      <c r="AK58" s="178"/>
      <c r="AL58" s="106"/>
      <c r="AM58" s="106"/>
      <c r="AN58" s="106"/>
      <c r="AO58" s="106"/>
      <c r="AP58" s="106"/>
      <c r="AQ58" s="106"/>
      <c r="AR58" s="106"/>
      <c r="AS58" s="324"/>
      <c r="AT58" s="1813"/>
      <c r="AU58" s="1813"/>
      <c r="AV58" s="1813"/>
      <c r="AW58" s="1813"/>
      <c r="AX58" s="1764"/>
      <c r="AY58" s="1814"/>
      <c r="AZ58" s="1814"/>
      <c r="BA58" s="1814"/>
      <c r="BB58" s="1814"/>
      <c r="BC58" s="1814"/>
      <c r="BD58" s="1814"/>
      <c r="BE58" s="1814"/>
      <c r="BF58" s="1762"/>
      <c r="BG58" s="1815"/>
      <c r="BH58" s="1815"/>
      <c r="BI58" s="1815"/>
      <c r="BJ58" s="1815"/>
      <c r="BK58" s="1815"/>
      <c r="BL58" s="1815"/>
      <c r="BM58" s="1815"/>
      <c r="BN58" s="1815"/>
      <c r="BO58" s="1815"/>
      <c r="BP58" s="1815"/>
      <c r="BQ58" s="1815"/>
      <c r="BR58" s="1815"/>
      <c r="BS58" s="1800"/>
      <c r="BT58" s="1801"/>
      <c r="BU58" s="1801"/>
      <c r="BV58" s="1801"/>
      <c r="BW58" s="1801"/>
      <c r="BX58" s="1801"/>
      <c r="BY58" s="1801"/>
      <c r="BZ58" s="1801"/>
      <c r="CA58" s="1802"/>
      <c r="CB58" s="1815"/>
      <c r="CC58" s="1815"/>
      <c r="CD58" s="1815"/>
      <c r="CE58" s="1815"/>
      <c r="CF58" s="1815"/>
      <c r="CG58" s="1815"/>
      <c r="CH58" s="1815"/>
      <c r="CI58" s="1815"/>
      <c r="CJ58" s="1815"/>
      <c r="CK58" s="1818"/>
    </row>
    <row r="59" spans="1:89" s="190" customFormat="1" ht="18.75" customHeight="1">
      <c r="A59" s="209"/>
      <c r="B59" s="149" t="s">
        <v>142</v>
      </c>
      <c r="C59" s="274">
        <v>2</v>
      </c>
      <c r="D59" s="185"/>
      <c r="E59" s="275"/>
      <c r="F59" s="1659" t="s">
        <v>139</v>
      </c>
      <c r="G59" s="1660"/>
      <c r="H59" s="1661"/>
      <c r="I59" s="276"/>
      <c r="J59" s="209"/>
      <c r="K59" s="1569" t="s">
        <v>139</v>
      </c>
      <c r="L59" s="1570"/>
      <c r="M59" s="1570"/>
      <c r="N59" s="1570"/>
      <c r="O59" s="1570"/>
      <c r="P59" s="1570"/>
      <c r="Q59" s="1571"/>
      <c r="R59" s="276"/>
      <c r="S59" s="209"/>
      <c r="T59" s="1569" t="s">
        <v>139</v>
      </c>
      <c r="U59" s="1570"/>
      <c r="V59" s="1570"/>
      <c r="W59" s="1570"/>
      <c r="X59" s="1570"/>
      <c r="Y59" s="1570"/>
      <c r="Z59" s="1571"/>
      <c r="AA59" s="276"/>
      <c r="AB59" s="209"/>
      <c r="AC59" s="1627">
        <f>SUM(K59,T59)</f>
        <v>0</v>
      </c>
      <c r="AD59" s="1627"/>
      <c r="AE59" s="1627"/>
      <c r="AF59" s="1627"/>
      <c r="AG59" s="1627"/>
      <c r="AH59" s="1627"/>
      <c r="AI59" s="1627"/>
      <c r="AJ59" s="276"/>
      <c r="AK59" s="209"/>
      <c r="AL59" s="1569" t="s">
        <v>139</v>
      </c>
      <c r="AM59" s="1570"/>
      <c r="AN59" s="1570"/>
      <c r="AO59" s="1570"/>
      <c r="AP59" s="1570"/>
      <c r="AQ59" s="1570"/>
      <c r="AR59" s="1571"/>
      <c r="AS59" s="185"/>
      <c r="AT59" s="1813"/>
      <c r="AU59" s="1813"/>
      <c r="AV59" s="1813"/>
      <c r="AW59" s="1813"/>
      <c r="AX59" s="1764"/>
      <c r="AY59" s="1814"/>
      <c r="AZ59" s="1814"/>
      <c r="BA59" s="1814"/>
      <c r="BB59" s="1814"/>
      <c r="BC59" s="1814"/>
      <c r="BD59" s="1814"/>
      <c r="BE59" s="1814"/>
      <c r="BF59" s="1762"/>
      <c r="BG59" s="1815"/>
      <c r="BH59" s="1815"/>
      <c r="BI59" s="1815"/>
      <c r="BJ59" s="1815"/>
      <c r="BK59" s="1815"/>
      <c r="BL59" s="1815"/>
      <c r="BM59" s="1815"/>
      <c r="BN59" s="1815"/>
      <c r="BO59" s="1815"/>
      <c r="BP59" s="1815"/>
      <c r="BQ59" s="1815"/>
      <c r="BR59" s="1815"/>
      <c r="BS59" s="1803"/>
      <c r="BT59" s="1804"/>
      <c r="BU59" s="1804"/>
      <c r="BV59" s="1804"/>
      <c r="BW59" s="1804"/>
      <c r="BX59" s="1804"/>
      <c r="BY59" s="1804"/>
      <c r="BZ59" s="1804"/>
      <c r="CA59" s="1805"/>
      <c r="CB59" s="1815"/>
      <c r="CC59" s="1815"/>
      <c r="CD59" s="1815"/>
      <c r="CE59" s="1815"/>
      <c r="CF59" s="1815"/>
      <c r="CG59" s="1815"/>
      <c r="CH59" s="1815"/>
      <c r="CI59" s="1815"/>
      <c r="CJ59" s="1815"/>
      <c r="CK59" s="1818"/>
    </row>
    <row r="60" spans="1:89" ht="3" customHeight="1">
      <c r="A60" s="178"/>
      <c r="B60" s="298"/>
      <c r="C60" s="313"/>
      <c r="D60" s="106"/>
      <c r="E60" s="115"/>
      <c r="F60" s="128"/>
      <c r="G60" s="128"/>
      <c r="H60" s="128"/>
      <c r="I60" s="179"/>
      <c r="J60" s="178"/>
      <c r="K60" s="160"/>
      <c r="L60" s="161"/>
      <c r="M60" s="128"/>
      <c r="N60" s="160"/>
      <c r="O60" s="161"/>
      <c r="P60" s="128"/>
      <c r="Q60" s="128"/>
      <c r="R60" s="179"/>
      <c r="S60" s="178"/>
      <c r="T60" s="160"/>
      <c r="U60" s="161"/>
      <c r="V60" s="128"/>
      <c r="W60" s="160"/>
      <c r="X60" s="161"/>
      <c r="Y60" s="128"/>
      <c r="Z60" s="128"/>
      <c r="AA60" s="179"/>
      <c r="AB60" s="178"/>
      <c r="AC60" s="160"/>
      <c r="AD60" s="161"/>
      <c r="AE60" s="128"/>
      <c r="AF60" s="160"/>
      <c r="AG60" s="161"/>
      <c r="AH60" s="128"/>
      <c r="AI60" s="128"/>
      <c r="AJ60" s="179"/>
      <c r="AK60" s="178"/>
      <c r="AL60" s="160"/>
      <c r="AM60" s="161"/>
      <c r="AN60" s="128"/>
      <c r="AO60" s="160"/>
      <c r="AP60" s="161"/>
      <c r="AQ60" s="128"/>
      <c r="AR60" s="128"/>
      <c r="AS60" s="106"/>
      <c r="AT60" s="1813"/>
      <c r="AU60" s="1813"/>
      <c r="AV60" s="1813"/>
      <c r="AW60" s="1813"/>
      <c r="AX60" s="1764"/>
      <c r="AY60" s="1814"/>
      <c r="AZ60" s="1814"/>
      <c r="BA60" s="1814"/>
      <c r="BB60" s="1814"/>
      <c r="BC60" s="1814"/>
      <c r="BD60" s="1814"/>
      <c r="BE60" s="1814"/>
      <c r="BF60" s="1762"/>
      <c r="BG60" s="1815"/>
      <c r="BH60" s="1815"/>
      <c r="BI60" s="1815"/>
      <c r="BJ60" s="1815"/>
      <c r="BK60" s="1815"/>
      <c r="BL60" s="1815"/>
      <c r="BM60" s="1815"/>
      <c r="BN60" s="1815"/>
      <c r="BO60" s="1815"/>
      <c r="BP60" s="1815"/>
      <c r="BQ60" s="1815"/>
      <c r="BR60" s="1815"/>
      <c r="BS60" s="1803"/>
      <c r="BT60" s="1804"/>
      <c r="BU60" s="1804"/>
      <c r="BV60" s="1804"/>
      <c r="BW60" s="1804"/>
      <c r="BX60" s="1804"/>
      <c r="BY60" s="1804"/>
      <c r="BZ60" s="1804"/>
      <c r="CA60" s="1805"/>
      <c r="CB60" s="1815"/>
      <c r="CC60" s="1815"/>
      <c r="CD60" s="1815"/>
      <c r="CE60" s="1815"/>
      <c r="CF60" s="1815"/>
      <c r="CG60" s="1815"/>
      <c r="CH60" s="1815"/>
      <c r="CI60" s="1815"/>
      <c r="CJ60" s="1815"/>
      <c r="CK60" s="1818"/>
    </row>
    <row r="61" spans="1:89" ht="11.25" customHeight="1">
      <c r="A61" s="314"/>
      <c r="B61" s="300"/>
      <c r="C61" s="315"/>
      <c r="D61" s="316"/>
      <c r="E61" s="317"/>
      <c r="F61" s="282"/>
      <c r="G61" s="282"/>
      <c r="H61" s="282"/>
      <c r="I61" s="318"/>
      <c r="J61" s="314"/>
      <c r="K61" s="316"/>
      <c r="L61" s="316"/>
      <c r="M61" s="316"/>
      <c r="N61" s="316"/>
      <c r="O61" s="316"/>
      <c r="P61" s="316"/>
      <c r="Q61" s="316"/>
      <c r="R61" s="318"/>
      <c r="S61" s="314"/>
      <c r="T61" s="316"/>
      <c r="U61" s="316"/>
      <c r="V61" s="316"/>
      <c r="W61" s="316"/>
      <c r="X61" s="316"/>
      <c r="Y61" s="316"/>
      <c r="Z61" s="316"/>
      <c r="AA61" s="318"/>
      <c r="AB61" s="314"/>
      <c r="AC61" s="316"/>
      <c r="AD61" s="316"/>
      <c r="AE61" s="316"/>
      <c r="AF61" s="316"/>
      <c r="AG61" s="316"/>
      <c r="AH61" s="316"/>
      <c r="AI61" s="316"/>
      <c r="AJ61" s="318"/>
      <c r="AK61" s="314"/>
      <c r="AL61" s="316"/>
      <c r="AM61" s="316"/>
      <c r="AN61" s="316"/>
      <c r="AO61" s="316"/>
      <c r="AP61" s="316"/>
      <c r="AQ61" s="316"/>
      <c r="AR61" s="316"/>
      <c r="AS61" s="316"/>
      <c r="AT61" s="1813"/>
      <c r="AU61" s="1813"/>
      <c r="AV61" s="1813"/>
      <c r="AW61" s="1813"/>
      <c r="AX61" s="1764"/>
      <c r="AY61" s="1814"/>
      <c r="AZ61" s="1814"/>
      <c r="BA61" s="1814"/>
      <c r="BB61" s="1814"/>
      <c r="BC61" s="1814"/>
      <c r="BD61" s="1814"/>
      <c r="BE61" s="1814"/>
      <c r="BF61" s="1762"/>
      <c r="BG61" s="1815"/>
      <c r="BH61" s="1815"/>
      <c r="BI61" s="1815"/>
      <c r="BJ61" s="1815"/>
      <c r="BK61" s="1815"/>
      <c r="BL61" s="1815"/>
      <c r="BM61" s="1815"/>
      <c r="BN61" s="1815"/>
      <c r="BO61" s="1815"/>
      <c r="BP61" s="1815"/>
      <c r="BQ61" s="1815"/>
      <c r="BR61" s="1815"/>
      <c r="BS61" s="1806"/>
      <c r="BT61" s="1807"/>
      <c r="BU61" s="1807"/>
      <c r="BV61" s="1807"/>
      <c r="BW61" s="1807"/>
      <c r="BX61" s="1807"/>
      <c r="BY61" s="1807"/>
      <c r="BZ61" s="1807"/>
      <c r="CA61" s="1808"/>
      <c r="CB61" s="1815"/>
      <c r="CC61" s="1815"/>
      <c r="CD61" s="1815"/>
      <c r="CE61" s="1815"/>
      <c r="CF61" s="1815"/>
      <c r="CG61" s="1815"/>
      <c r="CH61" s="1815"/>
      <c r="CI61" s="1815"/>
      <c r="CJ61" s="1815"/>
      <c r="CK61" s="1818"/>
    </row>
    <row r="62" spans="1:89" ht="12" customHeight="1">
      <c r="A62" s="323"/>
      <c r="B62" s="129"/>
      <c r="C62" s="106"/>
      <c r="D62" s="324"/>
      <c r="E62" s="339"/>
      <c r="F62" s="129"/>
      <c r="G62" s="129"/>
      <c r="H62" s="129"/>
      <c r="I62" s="179"/>
      <c r="J62" s="178"/>
      <c r="K62" s="106"/>
      <c r="L62" s="106"/>
      <c r="M62" s="106"/>
      <c r="N62" s="106"/>
      <c r="O62" s="106"/>
      <c r="P62" s="106"/>
      <c r="Q62" s="106"/>
      <c r="R62" s="179"/>
      <c r="S62" s="178"/>
      <c r="T62" s="106"/>
      <c r="U62" s="106"/>
      <c r="V62" s="106"/>
      <c r="W62" s="106"/>
      <c r="X62" s="106"/>
      <c r="Y62" s="106"/>
      <c r="Z62" s="106"/>
      <c r="AA62" s="179"/>
      <c r="AB62" s="178"/>
      <c r="AC62" s="106"/>
      <c r="AD62" s="106"/>
      <c r="AE62" s="106"/>
      <c r="AF62" s="106"/>
      <c r="AG62" s="106"/>
      <c r="AH62" s="106"/>
      <c r="AI62" s="106"/>
      <c r="AJ62" s="179"/>
      <c r="AK62" s="178"/>
      <c r="AL62" s="106"/>
      <c r="AM62" s="106"/>
      <c r="AN62" s="106"/>
      <c r="AO62" s="106"/>
      <c r="AP62" s="106"/>
      <c r="AQ62" s="106"/>
      <c r="AR62" s="106"/>
      <c r="AS62" s="324"/>
      <c r="AT62" s="1813"/>
      <c r="AU62" s="1813"/>
      <c r="AV62" s="1813"/>
      <c r="AW62" s="1813"/>
      <c r="AX62" s="1764"/>
      <c r="AY62" s="1814"/>
      <c r="AZ62" s="1814"/>
      <c r="BA62" s="1814"/>
      <c r="BB62" s="1814"/>
      <c r="BC62" s="1814"/>
      <c r="BD62" s="1814"/>
      <c r="BE62" s="1814"/>
      <c r="BF62" s="1762"/>
      <c r="BG62" s="1815"/>
      <c r="BH62" s="1815"/>
      <c r="BI62" s="1815"/>
      <c r="BJ62" s="1815"/>
      <c r="BK62" s="1815"/>
      <c r="BL62" s="1815"/>
      <c r="BM62" s="1815"/>
      <c r="BN62" s="1815"/>
      <c r="BO62" s="1815"/>
      <c r="BP62" s="1815"/>
      <c r="BQ62" s="1815"/>
      <c r="BR62" s="1815"/>
      <c r="BS62" s="1800"/>
      <c r="BT62" s="1801"/>
      <c r="BU62" s="1801"/>
      <c r="BV62" s="1801"/>
      <c r="BW62" s="1801"/>
      <c r="BX62" s="1801"/>
      <c r="BY62" s="1801"/>
      <c r="BZ62" s="1801"/>
      <c r="CA62" s="1802"/>
      <c r="CB62" s="1815"/>
      <c r="CC62" s="1815"/>
      <c r="CD62" s="1815"/>
      <c r="CE62" s="1815"/>
      <c r="CF62" s="1815"/>
      <c r="CG62" s="1815"/>
      <c r="CH62" s="1815"/>
      <c r="CI62" s="1815"/>
      <c r="CJ62" s="1815"/>
      <c r="CK62" s="1818"/>
    </row>
    <row r="63" spans="1:89" s="190" customFormat="1" ht="18.75" customHeight="1">
      <c r="A63" s="209"/>
      <c r="B63" s="149" t="s">
        <v>142</v>
      </c>
      <c r="C63" s="274">
        <v>2</v>
      </c>
      <c r="D63" s="185"/>
      <c r="E63" s="275"/>
      <c r="F63" s="1659" t="s">
        <v>139</v>
      </c>
      <c r="G63" s="1660"/>
      <c r="H63" s="1661"/>
      <c r="I63" s="276"/>
      <c r="J63" s="209"/>
      <c r="K63" s="1569" t="s">
        <v>139</v>
      </c>
      <c r="L63" s="1570"/>
      <c r="M63" s="1570"/>
      <c r="N63" s="1570"/>
      <c r="O63" s="1570"/>
      <c r="P63" s="1570"/>
      <c r="Q63" s="1571"/>
      <c r="R63" s="276"/>
      <c r="S63" s="209"/>
      <c r="T63" s="1569" t="s">
        <v>139</v>
      </c>
      <c r="U63" s="1570"/>
      <c r="V63" s="1570"/>
      <c r="W63" s="1570"/>
      <c r="X63" s="1570"/>
      <c r="Y63" s="1570"/>
      <c r="Z63" s="1571"/>
      <c r="AA63" s="276"/>
      <c r="AB63" s="209"/>
      <c r="AC63" s="1627">
        <f>SUM(K63,T63)</f>
        <v>0</v>
      </c>
      <c r="AD63" s="1627"/>
      <c r="AE63" s="1627"/>
      <c r="AF63" s="1627"/>
      <c r="AG63" s="1627"/>
      <c r="AH63" s="1627"/>
      <c r="AI63" s="1627"/>
      <c r="AJ63" s="276"/>
      <c r="AK63" s="209"/>
      <c r="AL63" s="1569" t="s">
        <v>139</v>
      </c>
      <c r="AM63" s="1570"/>
      <c r="AN63" s="1570"/>
      <c r="AO63" s="1570"/>
      <c r="AP63" s="1570"/>
      <c r="AQ63" s="1570"/>
      <c r="AR63" s="1571"/>
      <c r="AS63" s="185"/>
      <c r="AT63" s="1813"/>
      <c r="AU63" s="1813"/>
      <c r="AV63" s="1813"/>
      <c r="AW63" s="1813"/>
      <c r="AX63" s="1764"/>
      <c r="AY63" s="1814"/>
      <c r="AZ63" s="1814"/>
      <c r="BA63" s="1814"/>
      <c r="BB63" s="1814"/>
      <c r="BC63" s="1814"/>
      <c r="BD63" s="1814"/>
      <c r="BE63" s="1814"/>
      <c r="BF63" s="1762"/>
      <c r="BG63" s="1815"/>
      <c r="BH63" s="1815"/>
      <c r="BI63" s="1815"/>
      <c r="BJ63" s="1815"/>
      <c r="BK63" s="1815"/>
      <c r="BL63" s="1815"/>
      <c r="BM63" s="1815"/>
      <c r="BN63" s="1815"/>
      <c r="BO63" s="1815"/>
      <c r="BP63" s="1815"/>
      <c r="BQ63" s="1815"/>
      <c r="BR63" s="1815"/>
      <c r="BS63" s="1803"/>
      <c r="BT63" s="1804"/>
      <c r="BU63" s="1804"/>
      <c r="BV63" s="1804"/>
      <c r="BW63" s="1804"/>
      <c r="BX63" s="1804"/>
      <c r="BY63" s="1804"/>
      <c r="BZ63" s="1804"/>
      <c r="CA63" s="1805"/>
      <c r="CB63" s="1815"/>
      <c r="CC63" s="1815"/>
      <c r="CD63" s="1815"/>
      <c r="CE63" s="1815"/>
      <c r="CF63" s="1815"/>
      <c r="CG63" s="1815"/>
      <c r="CH63" s="1815"/>
      <c r="CI63" s="1815"/>
      <c r="CJ63" s="1815"/>
      <c r="CK63" s="1818"/>
    </row>
    <row r="64" spans="1:89" ht="3" customHeight="1">
      <c r="A64" s="178"/>
      <c r="B64" s="298"/>
      <c r="C64" s="313"/>
      <c r="D64" s="106"/>
      <c r="E64" s="115"/>
      <c r="F64" s="128"/>
      <c r="G64" s="128"/>
      <c r="H64" s="128"/>
      <c r="I64" s="179"/>
      <c r="J64" s="178"/>
      <c r="K64" s="160"/>
      <c r="L64" s="161"/>
      <c r="M64" s="128"/>
      <c r="N64" s="160"/>
      <c r="O64" s="161"/>
      <c r="P64" s="128"/>
      <c r="Q64" s="128"/>
      <c r="R64" s="179"/>
      <c r="S64" s="178"/>
      <c r="T64" s="160"/>
      <c r="U64" s="161"/>
      <c r="V64" s="128"/>
      <c r="W64" s="160"/>
      <c r="X64" s="161"/>
      <c r="Y64" s="128"/>
      <c r="Z64" s="128"/>
      <c r="AA64" s="179"/>
      <c r="AB64" s="178"/>
      <c r="AC64" s="160"/>
      <c r="AD64" s="161"/>
      <c r="AE64" s="128"/>
      <c r="AF64" s="160"/>
      <c r="AG64" s="161"/>
      <c r="AH64" s="128"/>
      <c r="AI64" s="128"/>
      <c r="AJ64" s="179"/>
      <c r="AK64" s="178"/>
      <c r="AL64" s="160"/>
      <c r="AM64" s="161"/>
      <c r="AN64" s="128"/>
      <c r="AO64" s="160"/>
      <c r="AP64" s="161"/>
      <c r="AQ64" s="128"/>
      <c r="AR64" s="128"/>
      <c r="AS64" s="106"/>
      <c r="AT64" s="1813"/>
      <c r="AU64" s="1813"/>
      <c r="AV64" s="1813"/>
      <c r="AW64" s="1813"/>
      <c r="AX64" s="1764"/>
      <c r="AY64" s="1814"/>
      <c r="AZ64" s="1814"/>
      <c r="BA64" s="1814"/>
      <c r="BB64" s="1814"/>
      <c r="BC64" s="1814"/>
      <c r="BD64" s="1814"/>
      <c r="BE64" s="1814"/>
      <c r="BF64" s="1762"/>
      <c r="BG64" s="1815"/>
      <c r="BH64" s="1815"/>
      <c r="BI64" s="1815"/>
      <c r="BJ64" s="1815"/>
      <c r="BK64" s="1815"/>
      <c r="BL64" s="1815"/>
      <c r="BM64" s="1815"/>
      <c r="BN64" s="1815"/>
      <c r="BO64" s="1815"/>
      <c r="BP64" s="1815"/>
      <c r="BQ64" s="1815"/>
      <c r="BR64" s="1815"/>
      <c r="BS64" s="1803"/>
      <c r="BT64" s="1804"/>
      <c r="BU64" s="1804"/>
      <c r="BV64" s="1804"/>
      <c r="BW64" s="1804"/>
      <c r="BX64" s="1804"/>
      <c r="BY64" s="1804"/>
      <c r="BZ64" s="1804"/>
      <c r="CA64" s="1805"/>
      <c r="CB64" s="1815"/>
      <c r="CC64" s="1815"/>
      <c r="CD64" s="1815"/>
      <c r="CE64" s="1815"/>
      <c r="CF64" s="1815"/>
      <c r="CG64" s="1815"/>
      <c r="CH64" s="1815"/>
      <c r="CI64" s="1815"/>
      <c r="CJ64" s="1815"/>
      <c r="CK64" s="1818"/>
    </row>
    <row r="65" spans="1:89" ht="11.25" customHeight="1">
      <c r="A65" s="314"/>
      <c r="B65" s="300"/>
      <c r="C65" s="315"/>
      <c r="D65" s="316"/>
      <c r="E65" s="317"/>
      <c r="F65" s="282"/>
      <c r="G65" s="282"/>
      <c r="H65" s="282"/>
      <c r="I65" s="318"/>
      <c r="J65" s="314"/>
      <c r="K65" s="316"/>
      <c r="L65" s="316"/>
      <c r="M65" s="316"/>
      <c r="N65" s="316"/>
      <c r="O65" s="316"/>
      <c r="P65" s="316"/>
      <c r="Q65" s="316"/>
      <c r="R65" s="318"/>
      <c r="S65" s="314"/>
      <c r="T65" s="316"/>
      <c r="U65" s="316"/>
      <c r="V65" s="316"/>
      <c r="W65" s="316"/>
      <c r="X65" s="316"/>
      <c r="Y65" s="316"/>
      <c r="Z65" s="316"/>
      <c r="AA65" s="318"/>
      <c r="AB65" s="314"/>
      <c r="AC65" s="316"/>
      <c r="AD65" s="316"/>
      <c r="AE65" s="316"/>
      <c r="AF65" s="316"/>
      <c r="AG65" s="316"/>
      <c r="AH65" s="316"/>
      <c r="AI65" s="316"/>
      <c r="AJ65" s="318"/>
      <c r="AK65" s="314"/>
      <c r="AL65" s="316"/>
      <c r="AM65" s="316"/>
      <c r="AN65" s="316"/>
      <c r="AO65" s="316"/>
      <c r="AP65" s="316"/>
      <c r="AQ65" s="316"/>
      <c r="AR65" s="316"/>
      <c r="AS65" s="316"/>
      <c r="AT65" s="1813"/>
      <c r="AU65" s="1813"/>
      <c r="AV65" s="1813"/>
      <c r="AW65" s="1813"/>
      <c r="AX65" s="1764"/>
      <c r="AY65" s="1814"/>
      <c r="AZ65" s="1814"/>
      <c r="BA65" s="1814"/>
      <c r="BB65" s="1814"/>
      <c r="BC65" s="1814"/>
      <c r="BD65" s="1814"/>
      <c r="BE65" s="1814"/>
      <c r="BF65" s="1762"/>
      <c r="BG65" s="1815"/>
      <c r="BH65" s="1815"/>
      <c r="BI65" s="1815"/>
      <c r="BJ65" s="1815"/>
      <c r="BK65" s="1815"/>
      <c r="BL65" s="1815"/>
      <c r="BM65" s="1815"/>
      <c r="BN65" s="1815"/>
      <c r="BO65" s="1815"/>
      <c r="BP65" s="1815"/>
      <c r="BQ65" s="1815"/>
      <c r="BR65" s="1815"/>
      <c r="BS65" s="1806"/>
      <c r="BT65" s="1807"/>
      <c r="BU65" s="1807"/>
      <c r="BV65" s="1807"/>
      <c r="BW65" s="1807"/>
      <c r="BX65" s="1807"/>
      <c r="BY65" s="1807"/>
      <c r="BZ65" s="1807"/>
      <c r="CA65" s="1808"/>
      <c r="CB65" s="1815"/>
      <c r="CC65" s="1815"/>
      <c r="CD65" s="1815"/>
      <c r="CE65" s="1815"/>
      <c r="CF65" s="1815"/>
      <c r="CG65" s="1815"/>
      <c r="CH65" s="1815"/>
      <c r="CI65" s="1815"/>
      <c r="CJ65" s="1815"/>
      <c r="CK65" s="1818"/>
    </row>
    <row r="66" spans="1:89" ht="12" customHeight="1">
      <c r="A66" s="323"/>
      <c r="B66" s="129"/>
      <c r="C66" s="106"/>
      <c r="D66" s="324"/>
      <c r="E66" s="339"/>
      <c r="F66" s="129"/>
      <c r="G66" s="129"/>
      <c r="H66" s="129"/>
      <c r="I66" s="179"/>
      <c r="J66" s="178"/>
      <c r="K66" s="106"/>
      <c r="L66" s="106"/>
      <c r="M66" s="106"/>
      <c r="N66" s="106"/>
      <c r="O66" s="106"/>
      <c r="P66" s="106"/>
      <c r="Q66" s="106"/>
      <c r="R66" s="179"/>
      <c r="S66" s="178"/>
      <c r="T66" s="106"/>
      <c r="U66" s="106"/>
      <c r="V66" s="106"/>
      <c r="W66" s="106"/>
      <c r="X66" s="106"/>
      <c r="Y66" s="106"/>
      <c r="Z66" s="106"/>
      <c r="AA66" s="179"/>
      <c r="AB66" s="178"/>
      <c r="AC66" s="106"/>
      <c r="AD66" s="106"/>
      <c r="AE66" s="106"/>
      <c r="AF66" s="106"/>
      <c r="AG66" s="106"/>
      <c r="AH66" s="106"/>
      <c r="AI66" s="106"/>
      <c r="AJ66" s="179"/>
      <c r="AK66" s="178"/>
      <c r="AL66" s="106"/>
      <c r="AM66" s="106"/>
      <c r="AN66" s="106"/>
      <c r="AO66" s="106"/>
      <c r="AP66" s="106"/>
      <c r="AQ66" s="106"/>
      <c r="AR66" s="106"/>
      <c r="AS66" s="324"/>
      <c r="AT66" s="1813"/>
      <c r="AU66" s="1813"/>
      <c r="AV66" s="1813"/>
      <c r="AW66" s="1813"/>
      <c r="AX66" s="1764"/>
      <c r="AY66" s="1814"/>
      <c r="AZ66" s="1814"/>
      <c r="BA66" s="1814"/>
      <c r="BB66" s="1814"/>
      <c r="BC66" s="1814"/>
      <c r="BD66" s="1814"/>
      <c r="BE66" s="1814"/>
      <c r="BF66" s="1762"/>
      <c r="BG66" s="1815"/>
      <c r="BH66" s="1815"/>
      <c r="BI66" s="1815"/>
      <c r="BJ66" s="1815"/>
      <c r="BK66" s="1815"/>
      <c r="BL66" s="1815"/>
      <c r="BM66" s="1815"/>
      <c r="BN66" s="1815"/>
      <c r="BO66" s="1815"/>
      <c r="BP66" s="1815"/>
      <c r="BQ66" s="1815"/>
      <c r="BR66" s="1815"/>
      <c r="BS66" s="1800"/>
      <c r="BT66" s="1801"/>
      <c r="BU66" s="1801"/>
      <c r="BV66" s="1801"/>
      <c r="BW66" s="1801"/>
      <c r="BX66" s="1801"/>
      <c r="BY66" s="1801"/>
      <c r="BZ66" s="1801"/>
      <c r="CA66" s="1802"/>
      <c r="CB66" s="1815"/>
      <c r="CC66" s="1815"/>
      <c r="CD66" s="1815"/>
      <c r="CE66" s="1815"/>
      <c r="CF66" s="1815"/>
      <c r="CG66" s="1815"/>
      <c r="CH66" s="1815"/>
      <c r="CI66" s="1815"/>
      <c r="CJ66" s="1815"/>
      <c r="CK66" s="1818"/>
    </row>
    <row r="67" spans="1:89" s="190" customFormat="1" ht="18.75" customHeight="1">
      <c r="A67" s="209"/>
      <c r="B67" s="149" t="s">
        <v>142</v>
      </c>
      <c r="C67" s="274">
        <v>2</v>
      </c>
      <c r="D67" s="185"/>
      <c r="E67" s="275"/>
      <c r="F67" s="1659" t="s">
        <v>139</v>
      </c>
      <c r="G67" s="1660"/>
      <c r="H67" s="1661"/>
      <c r="I67" s="276"/>
      <c r="J67" s="209"/>
      <c r="K67" s="1569" t="s">
        <v>139</v>
      </c>
      <c r="L67" s="1570"/>
      <c r="M67" s="1570"/>
      <c r="N67" s="1570"/>
      <c r="O67" s="1570"/>
      <c r="P67" s="1570"/>
      <c r="Q67" s="1571"/>
      <c r="R67" s="276"/>
      <c r="S67" s="209"/>
      <c r="T67" s="1569" t="s">
        <v>139</v>
      </c>
      <c r="U67" s="1570"/>
      <c r="V67" s="1570"/>
      <c r="W67" s="1570"/>
      <c r="X67" s="1570"/>
      <c r="Y67" s="1570"/>
      <c r="Z67" s="1571"/>
      <c r="AA67" s="276"/>
      <c r="AB67" s="209"/>
      <c r="AC67" s="1627">
        <f>SUM(K67,T67)</f>
        <v>0</v>
      </c>
      <c r="AD67" s="1627"/>
      <c r="AE67" s="1627"/>
      <c r="AF67" s="1627"/>
      <c r="AG67" s="1627"/>
      <c r="AH67" s="1627"/>
      <c r="AI67" s="1627"/>
      <c r="AJ67" s="276"/>
      <c r="AK67" s="209"/>
      <c r="AL67" s="1569" t="s">
        <v>139</v>
      </c>
      <c r="AM67" s="1570"/>
      <c r="AN67" s="1570"/>
      <c r="AO67" s="1570"/>
      <c r="AP67" s="1570"/>
      <c r="AQ67" s="1570"/>
      <c r="AR67" s="1571"/>
      <c r="AS67" s="185"/>
      <c r="AT67" s="1813"/>
      <c r="AU67" s="1813"/>
      <c r="AV67" s="1813"/>
      <c r="AW67" s="1813"/>
      <c r="AX67" s="1764"/>
      <c r="AY67" s="1814"/>
      <c r="AZ67" s="1814"/>
      <c r="BA67" s="1814"/>
      <c r="BB67" s="1814"/>
      <c r="BC67" s="1814"/>
      <c r="BD67" s="1814"/>
      <c r="BE67" s="1814"/>
      <c r="BF67" s="1762"/>
      <c r="BG67" s="1815"/>
      <c r="BH67" s="1815"/>
      <c r="BI67" s="1815"/>
      <c r="BJ67" s="1815"/>
      <c r="BK67" s="1815"/>
      <c r="BL67" s="1815"/>
      <c r="BM67" s="1815"/>
      <c r="BN67" s="1815"/>
      <c r="BO67" s="1815"/>
      <c r="BP67" s="1815"/>
      <c r="BQ67" s="1815"/>
      <c r="BR67" s="1815"/>
      <c r="BS67" s="1803"/>
      <c r="BT67" s="1804"/>
      <c r="BU67" s="1804"/>
      <c r="BV67" s="1804"/>
      <c r="BW67" s="1804"/>
      <c r="BX67" s="1804"/>
      <c r="BY67" s="1804"/>
      <c r="BZ67" s="1804"/>
      <c r="CA67" s="1805"/>
      <c r="CB67" s="1815"/>
      <c r="CC67" s="1815"/>
      <c r="CD67" s="1815"/>
      <c r="CE67" s="1815"/>
      <c r="CF67" s="1815"/>
      <c r="CG67" s="1815"/>
      <c r="CH67" s="1815"/>
      <c r="CI67" s="1815"/>
      <c r="CJ67" s="1815"/>
      <c r="CK67" s="1818"/>
    </row>
    <row r="68" spans="1:89" ht="3" customHeight="1">
      <c r="A68" s="178"/>
      <c r="B68" s="298"/>
      <c r="C68" s="313"/>
      <c r="D68" s="106"/>
      <c r="E68" s="115"/>
      <c r="F68" s="128"/>
      <c r="G68" s="319"/>
      <c r="H68" s="128"/>
      <c r="I68" s="179"/>
      <c r="J68" s="178"/>
      <c r="K68" s="160"/>
      <c r="L68" s="161"/>
      <c r="M68" s="128"/>
      <c r="N68" s="160"/>
      <c r="O68" s="161"/>
      <c r="P68" s="128"/>
      <c r="Q68" s="128"/>
      <c r="R68" s="179"/>
      <c r="S68" s="178"/>
      <c r="T68" s="160"/>
      <c r="U68" s="161"/>
      <c r="V68" s="128"/>
      <c r="W68" s="160"/>
      <c r="X68" s="161"/>
      <c r="Y68" s="128"/>
      <c r="Z68" s="128"/>
      <c r="AA68" s="179"/>
      <c r="AB68" s="178"/>
      <c r="AC68" s="160"/>
      <c r="AD68" s="161"/>
      <c r="AE68" s="128"/>
      <c r="AF68" s="160"/>
      <c r="AG68" s="161"/>
      <c r="AH68" s="128"/>
      <c r="AI68" s="128"/>
      <c r="AJ68" s="179"/>
      <c r="AK68" s="178"/>
      <c r="AL68" s="160"/>
      <c r="AM68" s="161"/>
      <c r="AN68" s="128"/>
      <c r="AO68" s="160"/>
      <c r="AP68" s="161"/>
      <c r="AQ68" s="128"/>
      <c r="AR68" s="128"/>
      <c r="AS68" s="106"/>
      <c r="AT68" s="1813"/>
      <c r="AU68" s="1813"/>
      <c r="AV68" s="1813"/>
      <c r="AW68" s="1813"/>
      <c r="AX68" s="1764"/>
      <c r="AY68" s="1814"/>
      <c r="AZ68" s="1814"/>
      <c r="BA68" s="1814"/>
      <c r="BB68" s="1814"/>
      <c r="BC68" s="1814"/>
      <c r="BD68" s="1814"/>
      <c r="BE68" s="1814"/>
      <c r="BF68" s="1762"/>
      <c r="BG68" s="1815"/>
      <c r="BH68" s="1815"/>
      <c r="BI68" s="1815"/>
      <c r="BJ68" s="1815"/>
      <c r="BK68" s="1815"/>
      <c r="BL68" s="1815"/>
      <c r="BM68" s="1815"/>
      <c r="BN68" s="1815"/>
      <c r="BO68" s="1815"/>
      <c r="BP68" s="1815"/>
      <c r="BQ68" s="1815"/>
      <c r="BR68" s="1815"/>
      <c r="BS68" s="1803"/>
      <c r="BT68" s="1804"/>
      <c r="BU68" s="1804"/>
      <c r="BV68" s="1804"/>
      <c r="BW68" s="1804"/>
      <c r="BX68" s="1804"/>
      <c r="BY68" s="1804"/>
      <c r="BZ68" s="1804"/>
      <c r="CA68" s="1805"/>
      <c r="CB68" s="1815"/>
      <c r="CC68" s="1815"/>
      <c r="CD68" s="1815"/>
      <c r="CE68" s="1815"/>
      <c r="CF68" s="1815"/>
      <c r="CG68" s="1815"/>
      <c r="CH68" s="1815"/>
      <c r="CI68" s="1815"/>
      <c r="CJ68" s="1815"/>
      <c r="CK68" s="1818"/>
    </row>
    <row r="69" spans="1:89" ht="11.25" customHeight="1">
      <c r="A69" s="314"/>
      <c r="B69" s="300"/>
      <c r="C69" s="315"/>
      <c r="D69" s="316"/>
      <c r="E69" s="317"/>
      <c r="F69" s="282"/>
      <c r="G69" s="282"/>
      <c r="H69" s="282"/>
      <c r="I69" s="318"/>
      <c r="J69" s="314"/>
      <c r="K69" s="316"/>
      <c r="L69" s="316"/>
      <c r="M69" s="316"/>
      <c r="N69" s="316"/>
      <c r="O69" s="316"/>
      <c r="P69" s="316"/>
      <c r="Q69" s="316"/>
      <c r="R69" s="318"/>
      <c r="S69" s="314"/>
      <c r="T69" s="316"/>
      <c r="U69" s="316"/>
      <c r="V69" s="316"/>
      <c r="W69" s="316"/>
      <c r="X69" s="316"/>
      <c r="Y69" s="316"/>
      <c r="Z69" s="316"/>
      <c r="AA69" s="318"/>
      <c r="AB69" s="314"/>
      <c r="AC69" s="316"/>
      <c r="AD69" s="316"/>
      <c r="AE69" s="316"/>
      <c r="AF69" s="316"/>
      <c r="AG69" s="316"/>
      <c r="AH69" s="316"/>
      <c r="AI69" s="316"/>
      <c r="AJ69" s="318"/>
      <c r="AK69" s="314"/>
      <c r="AL69" s="316"/>
      <c r="AM69" s="316"/>
      <c r="AN69" s="316"/>
      <c r="AO69" s="316"/>
      <c r="AP69" s="316"/>
      <c r="AQ69" s="316"/>
      <c r="AR69" s="316"/>
      <c r="AS69" s="316"/>
      <c r="AT69" s="1813"/>
      <c r="AU69" s="1813"/>
      <c r="AV69" s="1813"/>
      <c r="AW69" s="1813"/>
      <c r="AX69" s="1764"/>
      <c r="AY69" s="1814"/>
      <c r="AZ69" s="1814"/>
      <c r="BA69" s="1814"/>
      <c r="BB69" s="1814"/>
      <c r="BC69" s="1814"/>
      <c r="BD69" s="1814"/>
      <c r="BE69" s="1814"/>
      <c r="BF69" s="1762"/>
      <c r="BG69" s="1815"/>
      <c r="BH69" s="1815"/>
      <c r="BI69" s="1815"/>
      <c r="BJ69" s="1815"/>
      <c r="BK69" s="1815"/>
      <c r="BL69" s="1815"/>
      <c r="BM69" s="1815"/>
      <c r="BN69" s="1815"/>
      <c r="BO69" s="1815"/>
      <c r="BP69" s="1815"/>
      <c r="BQ69" s="1815"/>
      <c r="BR69" s="1815"/>
      <c r="BS69" s="1806"/>
      <c r="BT69" s="1807"/>
      <c r="BU69" s="1807"/>
      <c r="BV69" s="1807"/>
      <c r="BW69" s="1807"/>
      <c r="BX69" s="1807"/>
      <c r="BY69" s="1807"/>
      <c r="BZ69" s="1807"/>
      <c r="CA69" s="1808"/>
      <c r="CB69" s="1815"/>
      <c r="CC69" s="1815"/>
      <c r="CD69" s="1815"/>
      <c r="CE69" s="1815"/>
      <c r="CF69" s="1815"/>
      <c r="CG69" s="1815"/>
      <c r="CH69" s="1815"/>
      <c r="CI69" s="1815"/>
      <c r="CJ69" s="1815"/>
      <c r="CK69" s="1818"/>
    </row>
    <row r="70" spans="1:89" ht="12" customHeight="1">
      <c r="A70" s="323"/>
      <c r="B70" s="129"/>
      <c r="C70" s="106"/>
      <c r="D70" s="324"/>
      <c r="E70" s="339"/>
      <c r="F70" s="129"/>
      <c r="G70" s="129"/>
      <c r="H70" s="129"/>
      <c r="I70" s="179"/>
      <c r="J70" s="178"/>
      <c r="K70" s="106"/>
      <c r="L70" s="106"/>
      <c r="M70" s="106"/>
      <c r="N70" s="106"/>
      <c r="O70" s="106"/>
      <c r="P70" s="106"/>
      <c r="Q70" s="106"/>
      <c r="R70" s="179"/>
      <c r="S70" s="178"/>
      <c r="T70" s="106"/>
      <c r="U70" s="106"/>
      <c r="V70" s="106"/>
      <c r="W70" s="106"/>
      <c r="X70" s="106"/>
      <c r="Y70" s="106"/>
      <c r="Z70" s="106"/>
      <c r="AA70" s="179"/>
      <c r="AB70" s="178"/>
      <c r="AC70" s="106"/>
      <c r="AD70" s="106"/>
      <c r="AE70" s="106"/>
      <c r="AF70" s="106"/>
      <c r="AG70" s="106"/>
      <c r="AH70" s="106"/>
      <c r="AI70" s="106"/>
      <c r="AJ70" s="179"/>
      <c r="AK70" s="178"/>
      <c r="AL70" s="106"/>
      <c r="AM70" s="106"/>
      <c r="AN70" s="106"/>
      <c r="AO70" s="106"/>
      <c r="AP70" s="106"/>
      <c r="AQ70" s="106"/>
      <c r="AR70" s="106"/>
      <c r="AS70" s="324"/>
      <c r="AT70" s="1813"/>
      <c r="AU70" s="1813"/>
      <c r="AV70" s="1813"/>
      <c r="AW70" s="1813"/>
      <c r="AX70" s="1764"/>
      <c r="AY70" s="1814"/>
      <c r="AZ70" s="1814"/>
      <c r="BA70" s="1814"/>
      <c r="BB70" s="1814"/>
      <c r="BC70" s="1814"/>
      <c r="BD70" s="1814"/>
      <c r="BE70" s="1814"/>
      <c r="BF70" s="1762"/>
      <c r="BG70" s="1815"/>
      <c r="BH70" s="1815"/>
      <c r="BI70" s="1815"/>
      <c r="BJ70" s="1815"/>
      <c r="BK70" s="1815"/>
      <c r="BL70" s="1815"/>
      <c r="BM70" s="1815"/>
      <c r="BN70" s="1815"/>
      <c r="BO70" s="1815"/>
      <c r="BP70" s="1815"/>
      <c r="BQ70" s="1815"/>
      <c r="BR70" s="1815"/>
      <c r="BS70" s="1800"/>
      <c r="BT70" s="1801"/>
      <c r="BU70" s="1801"/>
      <c r="BV70" s="1801"/>
      <c r="BW70" s="1801"/>
      <c r="BX70" s="1801"/>
      <c r="BY70" s="1801"/>
      <c r="BZ70" s="1801"/>
      <c r="CA70" s="1802"/>
      <c r="CB70" s="1815"/>
      <c r="CC70" s="1815"/>
      <c r="CD70" s="1815"/>
      <c r="CE70" s="1815"/>
      <c r="CF70" s="1815"/>
      <c r="CG70" s="1815"/>
      <c r="CH70" s="1815"/>
      <c r="CI70" s="1815"/>
      <c r="CJ70" s="1815"/>
      <c r="CK70" s="1818"/>
    </row>
    <row r="71" spans="1:89" s="190" customFormat="1" ht="18.75" customHeight="1">
      <c r="A71" s="209"/>
      <c r="B71" s="149" t="s">
        <v>142</v>
      </c>
      <c r="C71" s="274">
        <v>2</v>
      </c>
      <c r="D71" s="185"/>
      <c r="E71" s="275"/>
      <c r="F71" s="1659" t="s">
        <v>139</v>
      </c>
      <c r="G71" s="1660"/>
      <c r="H71" s="1661"/>
      <c r="I71" s="276"/>
      <c r="J71" s="209"/>
      <c r="K71" s="1569" t="s">
        <v>139</v>
      </c>
      <c r="L71" s="1570"/>
      <c r="M71" s="1570"/>
      <c r="N71" s="1570"/>
      <c r="O71" s="1570"/>
      <c r="P71" s="1570"/>
      <c r="Q71" s="1571"/>
      <c r="R71" s="276"/>
      <c r="S71" s="209"/>
      <c r="T71" s="1569" t="s">
        <v>139</v>
      </c>
      <c r="U71" s="1570"/>
      <c r="V71" s="1570"/>
      <c r="W71" s="1570"/>
      <c r="X71" s="1570"/>
      <c r="Y71" s="1570"/>
      <c r="Z71" s="1571"/>
      <c r="AA71" s="276"/>
      <c r="AB71" s="209"/>
      <c r="AC71" s="1627">
        <f>SUM(K71,T71)</f>
        <v>0</v>
      </c>
      <c r="AD71" s="1627"/>
      <c r="AE71" s="1627"/>
      <c r="AF71" s="1627"/>
      <c r="AG71" s="1627"/>
      <c r="AH71" s="1627"/>
      <c r="AI71" s="1627"/>
      <c r="AJ71" s="276"/>
      <c r="AK71" s="209"/>
      <c r="AL71" s="1569" t="s">
        <v>139</v>
      </c>
      <c r="AM71" s="1570"/>
      <c r="AN71" s="1570"/>
      <c r="AO71" s="1570"/>
      <c r="AP71" s="1570"/>
      <c r="AQ71" s="1570"/>
      <c r="AR71" s="1571"/>
      <c r="AS71" s="185"/>
      <c r="AT71" s="1813"/>
      <c r="AU71" s="1813"/>
      <c r="AV71" s="1813"/>
      <c r="AW71" s="1813"/>
      <c r="AX71" s="1764"/>
      <c r="AY71" s="1814"/>
      <c r="AZ71" s="1814"/>
      <c r="BA71" s="1814"/>
      <c r="BB71" s="1814"/>
      <c r="BC71" s="1814"/>
      <c r="BD71" s="1814"/>
      <c r="BE71" s="1814"/>
      <c r="BF71" s="1762"/>
      <c r="BG71" s="1815"/>
      <c r="BH71" s="1815"/>
      <c r="BI71" s="1815"/>
      <c r="BJ71" s="1815"/>
      <c r="BK71" s="1815"/>
      <c r="BL71" s="1815"/>
      <c r="BM71" s="1815"/>
      <c r="BN71" s="1815"/>
      <c r="BO71" s="1815"/>
      <c r="BP71" s="1815"/>
      <c r="BQ71" s="1815"/>
      <c r="BR71" s="1815"/>
      <c r="BS71" s="1803"/>
      <c r="BT71" s="1804"/>
      <c r="BU71" s="1804"/>
      <c r="BV71" s="1804"/>
      <c r="BW71" s="1804"/>
      <c r="BX71" s="1804"/>
      <c r="BY71" s="1804"/>
      <c r="BZ71" s="1804"/>
      <c r="CA71" s="1805"/>
      <c r="CB71" s="1815"/>
      <c r="CC71" s="1815"/>
      <c r="CD71" s="1815"/>
      <c r="CE71" s="1815"/>
      <c r="CF71" s="1815"/>
      <c r="CG71" s="1815"/>
      <c r="CH71" s="1815"/>
      <c r="CI71" s="1815"/>
      <c r="CJ71" s="1815"/>
      <c r="CK71" s="1818"/>
    </row>
    <row r="72" spans="1:89" ht="3" customHeight="1">
      <c r="A72" s="178"/>
      <c r="B72" s="313"/>
      <c r="C72" s="313"/>
      <c r="D72" s="106"/>
      <c r="E72" s="115"/>
      <c r="F72" s="117"/>
      <c r="G72" s="117"/>
      <c r="H72" s="117"/>
      <c r="I72" s="179"/>
      <c r="J72" s="178"/>
      <c r="K72" s="160"/>
      <c r="L72" s="161"/>
      <c r="M72" s="128"/>
      <c r="N72" s="160"/>
      <c r="O72" s="161"/>
      <c r="P72" s="128"/>
      <c r="Q72" s="128"/>
      <c r="R72" s="179"/>
      <c r="S72" s="178"/>
      <c r="T72" s="160"/>
      <c r="U72" s="161"/>
      <c r="V72" s="128"/>
      <c r="W72" s="160"/>
      <c r="X72" s="161"/>
      <c r="Y72" s="128"/>
      <c r="Z72" s="128"/>
      <c r="AA72" s="179"/>
      <c r="AB72" s="178"/>
      <c r="AC72" s="160"/>
      <c r="AD72" s="161"/>
      <c r="AE72" s="128"/>
      <c r="AF72" s="160"/>
      <c r="AG72" s="161"/>
      <c r="AH72" s="128"/>
      <c r="AI72" s="128"/>
      <c r="AJ72" s="179"/>
      <c r="AK72" s="178"/>
      <c r="AL72" s="160"/>
      <c r="AM72" s="161"/>
      <c r="AN72" s="128"/>
      <c r="AO72" s="160"/>
      <c r="AP72" s="161"/>
      <c r="AQ72" s="128"/>
      <c r="AR72" s="128"/>
      <c r="AS72" s="106"/>
      <c r="AT72" s="1813"/>
      <c r="AU72" s="1813"/>
      <c r="AV72" s="1813"/>
      <c r="AW72" s="1813"/>
      <c r="AX72" s="1764"/>
      <c r="AY72" s="1814"/>
      <c r="AZ72" s="1814"/>
      <c r="BA72" s="1814"/>
      <c r="BB72" s="1814"/>
      <c r="BC72" s="1814"/>
      <c r="BD72" s="1814"/>
      <c r="BE72" s="1814"/>
      <c r="BF72" s="1762"/>
      <c r="BG72" s="1815"/>
      <c r="BH72" s="1815"/>
      <c r="BI72" s="1815"/>
      <c r="BJ72" s="1815"/>
      <c r="BK72" s="1815"/>
      <c r="BL72" s="1815"/>
      <c r="BM72" s="1815"/>
      <c r="BN72" s="1815"/>
      <c r="BO72" s="1815"/>
      <c r="BP72" s="1815"/>
      <c r="BQ72" s="1815"/>
      <c r="BR72" s="1815"/>
      <c r="BS72" s="1803"/>
      <c r="BT72" s="1804"/>
      <c r="BU72" s="1804"/>
      <c r="BV72" s="1804"/>
      <c r="BW72" s="1804"/>
      <c r="BX72" s="1804"/>
      <c r="BY72" s="1804"/>
      <c r="BZ72" s="1804"/>
      <c r="CA72" s="1805"/>
      <c r="CB72" s="1815"/>
      <c r="CC72" s="1815"/>
      <c r="CD72" s="1815"/>
      <c r="CE72" s="1815"/>
      <c r="CF72" s="1815"/>
      <c r="CG72" s="1815"/>
      <c r="CH72" s="1815"/>
      <c r="CI72" s="1815"/>
      <c r="CJ72" s="1815"/>
      <c r="CK72" s="1818"/>
    </row>
    <row r="73" spans="1:89" ht="11.25" customHeight="1" thickBot="1">
      <c r="A73" s="226"/>
      <c r="B73" s="889"/>
      <c r="C73" s="889"/>
      <c r="D73" s="890"/>
      <c r="E73" s="284"/>
      <c r="F73" s="285"/>
      <c r="G73" s="285"/>
      <c r="H73" s="285"/>
      <c r="I73" s="286"/>
      <c r="J73" s="320"/>
      <c r="K73" s="285"/>
      <c r="L73" s="285"/>
      <c r="M73" s="285"/>
      <c r="N73" s="285"/>
      <c r="O73" s="285"/>
      <c r="P73" s="285"/>
      <c r="Q73" s="285"/>
      <c r="R73" s="286"/>
      <c r="S73" s="320"/>
      <c r="T73" s="285"/>
      <c r="U73" s="285"/>
      <c r="V73" s="285"/>
      <c r="W73" s="285"/>
      <c r="X73" s="285"/>
      <c r="Y73" s="285"/>
      <c r="Z73" s="285"/>
      <c r="AA73" s="286"/>
      <c r="AB73" s="320"/>
      <c r="AC73" s="285"/>
      <c r="AD73" s="285"/>
      <c r="AE73" s="285"/>
      <c r="AF73" s="285"/>
      <c r="AG73" s="285"/>
      <c r="AH73" s="285"/>
      <c r="AI73" s="285"/>
      <c r="AJ73" s="286"/>
      <c r="AK73" s="320"/>
      <c r="AL73" s="285"/>
      <c r="AM73" s="285"/>
      <c r="AN73" s="285"/>
      <c r="AO73" s="285"/>
      <c r="AP73" s="285"/>
      <c r="AQ73" s="285"/>
      <c r="AR73" s="285"/>
      <c r="AS73" s="285"/>
      <c r="AT73" s="1834"/>
      <c r="AU73" s="1834"/>
      <c r="AV73" s="1834"/>
      <c r="AW73" s="1834"/>
      <c r="AX73" s="1837"/>
      <c r="AY73" s="1838"/>
      <c r="AZ73" s="1838"/>
      <c r="BA73" s="1838"/>
      <c r="BB73" s="1838"/>
      <c r="BC73" s="1838"/>
      <c r="BD73" s="1838"/>
      <c r="BE73" s="1838"/>
      <c r="BF73" s="1839"/>
      <c r="BG73" s="1835"/>
      <c r="BH73" s="1835"/>
      <c r="BI73" s="1835"/>
      <c r="BJ73" s="1835"/>
      <c r="BK73" s="1835"/>
      <c r="BL73" s="1835"/>
      <c r="BM73" s="1835"/>
      <c r="BN73" s="1835"/>
      <c r="BO73" s="1835"/>
      <c r="BP73" s="1835"/>
      <c r="BQ73" s="1835"/>
      <c r="BR73" s="1835"/>
      <c r="BS73" s="1809"/>
      <c r="BT73" s="1810"/>
      <c r="BU73" s="1810"/>
      <c r="BV73" s="1810"/>
      <c r="BW73" s="1810"/>
      <c r="BX73" s="1810"/>
      <c r="BY73" s="1810"/>
      <c r="BZ73" s="1810"/>
      <c r="CA73" s="1811"/>
      <c r="CB73" s="1835"/>
      <c r="CC73" s="1835"/>
      <c r="CD73" s="1835"/>
      <c r="CE73" s="1835"/>
      <c r="CF73" s="1835"/>
      <c r="CG73" s="1835"/>
      <c r="CH73" s="1835"/>
      <c r="CI73" s="1835"/>
      <c r="CJ73" s="1835"/>
      <c r="CK73" s="1836"/>
    </row>
    <row r="74" spans="1:89" ht="9" customHeight="1">
      <c r="AW74" s="106"/>
    </row>
  </sheetData>
  <sheetProtection formatCells="0" formatColumns="0" formatRows="0" insertColumns="0" insertRows="0" insertHyperlinks="0" deleteColumns="0" deleteRows="0" sort="0" autoFilter="0" pivotTables="0"/>
  <mergeCells count="167">
    <mergeCell ref="CB66:CK69"/>
    <mergeCell ref="CB70:CK73"/>
    <mergeCell ref="CB46:CK49"/>
    <mergeCell ref="CB50:CK53"/>
    <mergeCell ref="CB54:CK57"/>
    <mergeCell ref="CB58:CK61"/>
    <mergeCell ref="CB18:CK21"/>
    <mergeCell ref="AX22:BF25"/>
    <mergeCell ref="AX26:BF29"/>
    <mergeCell ref="CB22:CK25"/>
    <mergeCell ref="CB26:CK29"/>
    <mergeCell ref="BG66:BR69"/>
    <mergeCell ref="BG70:BR73"/>
    <mergeCell ref="AX70:BF73"/>
    <mergeCell ref="BG22:BR25"/>
    <mergeCell ref="BG26:BR29"/>
    <mergeCell ref="BG30:BR33"/>
    <mergeCell ref="BG34:BR37"/>
    <mergeCell ref="BG38:BR41"/>
    <mergeCell ref="BG42:BR45"/>
    <mergeCell ref="BG46:BR49"/>
    <mergeCell ref="CB30:CK33"/>
    <mergeCell ref="CB34:CK37"/>
    <mergeCell ref="CB38:CK41"/>
    <mergeCell ref="CB42:CK45"/>
    <mergeCell ref="BG58:BR61"/>
    <mergeCell ref="BG62:BR65"/>
    <mergeCell ref="BG50:BR53"/>
    <mergeCell ref="BG54:BR57"/>
    <mergeCell ref="BS30:CA33"/>
    <mergeCell ref="BS26:CA29"/>
    <mergeCell ref="AT62:AW65"/>
    <mergeCell ref="BS38:CA41"/>
    <mergeCell ref="BS42:CA45"/>
    <mergeCell ref="BS62:CA65"/>
    <mergeCell ref="CB62:CK65"/>
    <mergeCell ref="AT66:AW69"/>
    <mergeCell ref="AT70:AW73"/>
    <mergeCell ref="AX18:BF21"/>
    <mergeCell ref="AX30:BF33"/>
    <mergeCell ref="AX34:BF37"/>
    <mergeCell ref="AX38:BF41"/>
    <mergeCell ref="AX54:BF57"/>
    <mergeCell ref="AX58:BF61"/>
    <mergeCell ref="AX62:BF65"/>
    <mergeCell ref="AX66:BF69"/>
    <mergeCell ref="AT58:AW61"/>
    <mergeCell ref="AT30:AW33"/>
    <mergeCell ref="AT34:AW37"/>
    <mergeCell ref="AT38:AW41"/>
    <mergeCell ref="AT42:AW45"/>
    <mergeCell ref="AT54:AW57"/>
    <mergeCell ref="BG18:BR21"/>
    <mergeCell ref="BS34:CA37"/>
    <mergeCell ref="CB14:CK17"/>
    <mergeCell ref="BG14:BR17"/>
    <mergeCell ref="AX14:BF17"/>
    <mergeCell ref="BS11:CA11"/>
    <mergeCell ref="BS12:CA12"/>
    <mergeCell ref="BS13:CA13"/>
    <mergeCell ref="BS14:CA17"/>
    <mergeCell ref="BS18:CA21"/>
    <mergeCell ref="BS22:CA25"/>
    <mergeCell ref="AT14:AW17"/>
    <mergeCell ref="AT18:AW21"/>
    <mergeCell ref="AT22:AW25"/>
    <mergeCell ref="AT26:AW29"/>
    <mergeCell ref="AX42:BF45"/>
    <mergeCell ref="AX46:BF49"/>
    <mergeCell ref="AX50:BF53"/>
    <mergeCell ref="AT46:AW49"/>
    <mergeCell ref="AT50:AW53"/>
    <mergeCell ref="F2:N2"/>
    <mergeCell ref="A11:D13"/>
    <mergeCell ref="E11:I13"/>
    <mergeCell ref="CB11:CK13"/>
    <mergeCell ref="AT11:AW13"/>
    <mergeCell ref="J11:AS11"/>
    <mergeCell ref="J12:R12"/>
    <mergeCell ref="S12:AA12"/>
    <mergeCell ref="AB12:AJ12"/>
    <mergeCell ref="AK12:AS12"/>
    <mergeCell ref="CB2:CK2"/>
    <mergeCell ref="AX11:BF13"/>
    <mergeCell ref="BG11:BR13"/>
    <mergeCell ref="F19:H19"/>
    <mergeCell ref="K19:Q19"/>
    <mergeCell ref="T19:Z19"/>
    <mergeCell ref="AC19:AI19"/>
    <mergeCell ref="AL19:AR19"/>
    <mergeCell ref="AL23:AR23"/>
    <mergeCell ref="G3:M3"/>
    <mergeCell ref="F15:H15"/>
    <mergeCell ref="K15:Q15"/>
    <mergeCell ref="T15:Z15"/>
    <mergeCell ref="AC15:AI15"/>
    <mergeCell ref="AL15:AR15"/>
    <mergeCell ref="F27:H27"/>
    <mergeCell ref="K27:Q27"/>
    <mergeCell ref="T27:Z27"/>
    <mergeCell ref="AC27:AI27"/>
    <mergeCell ref="AL27:AR27"/>
    <mergeCell ref="F23:H23"/>
    <mergeCell ref="K23:Q23"/>
    <mergeCell ref="T23:Z23"/>
    <mergeCell ref="AC23:AI23"/>
    <mergeCell ref="AL31:AR31"/>
    <mergeCell ref="F35:H35"/>
    <mergeCell ref="K35:Q35"/>
    <mergeCell ref="T35:Z35"/>
    <mergeCell ref="AC35:AI35"/>
    <mergeCell ref="AL35:AR35"/>
    <mergeCell ref="F31:H31"/>
    <mergeCell ref="K31:Q31"/>
    <mergeCell ref="T31:Z31"/>
    <mergeCell ref="AC31:AI31"/>
    <mergeCell ref="AL39:AR39"/>
    <mergeCell ref="F43:H43"/>
    <mergeCell ref="K43:Q43"/>
    <mergeCell ref="T43:Z43"/>
    <mergeCell ref="AC43:AI43"/>
    <mergeCell ref="AL43:AR43"/>
    <mergeCell ref="F39:H39"/>
    <mergeCell ref="K39:Q39"/>
    <mergeCell ref="T39:Z39"/>
    <mergeCell ref="AC39:AI39"/>
    <mergeCell ref="T59:Z59"/>
    <mergeCell ref="AC59:AI59"/>
    <mergeCell ref="AL59:AR59"/>
    <mergeCell ref="F55:H55"/>
    <mergeCell ref="K55:Q55"/>
    <mergeCell ref="T55:Z55"/>
    <mergeCell ref="AC55:AI55"/>
    <mergeCell ref="AL47:AR47"/>
    <mergeCell ref="F51:H51"/>
    <mergeCell ref="K51:Q51"/>
    <mergeCell ref="T51:Z51"/>
    <mergeCell ref="AC51:AI51"/>
    <mergeCell ref="AL51:AR51"/>
    <mergeCell ref="F47:H47"/>
    <mergeCell ref="K47:Q47"/>
    <mergeCell ref="T47:Z47"/>
    <mergeCell ref="AC47:AI47"/>
    <mergeCell ref="BS66:CA69"/>
    <mergeCell ref="BS70:CA73"/>
    <mergeCell ref="BS46:CA49"/>
    <mergeCell ref="BS50:CA53"/>
    <mergeCell ref="BS54:CA57"/>
    <mergeCell ref="BS58:CA61"/>
    <mergeCell ref="AL71:AR71"/>
    <mergeCell ref="F71:H71"/>
    <mergeCell ref="K71:Q71"/>
    <mergeCell ref="T71:Z71"/>
    <mergeCell ref="AC71:AI71"/>
    <mergeCell ref="AL63:AR63"/>
    <mergeCell ref="F67:H67"/>
    <mergeCell ref="K67:Q67"/>
    <mergeCell ref="T67:Z67"/>
    <mergeCell ref="AC67:AI67"/>
    <mergeCell ref="AL67:AR67"/>
    <mergeCell ref="F63:H63"/>
    <mergeCell ref="K63:Q63"/>
    <mergeCell ref="T63:Z63"/>
    <mergeCell ref="AC63:AI63"/>
    <mergeCell ref="AL55:AR55"/>
    <mergeCell ref="F59:H59"/>
    <mergeCell ref="K59:Q59"/>
  </mergeCells>
  <phoneticPr fontId="2"/>
  <dataValidations disablePrompts="1"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InputMessage="1" showErrorMessage="1" errorTitle="合計値" error="入力できません" sqref="AC27:AI27 AC71:AI71 AC59:AI59 AC55:AI55 AC51:AI51 AC47:AI47 AC43:AI43 AC39:AI39 AC35:AI35 AC31:AI31 AC15:AI15 AC23:AI23 AC19:AI19 AC63:AI63 AC67:AI67">
      <formula1>AND(AC15&gt;0,AC15&lt;0)</formula1>
    </dataValidation>
    <dataValidation imeMode="off" allowBlank="1" showInputMessage="1" showErrorMessage="1" sqref="F31:H31 F71:H71 F63:H63 F59:H59 F55:H55 F51:H51 F47:H47 F43:H43 F39:H39 F35:H35 F15:H15 F27:H27 F23:H23 F67:H67 F19:H19"/>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１５</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J77"/>
  <sheetViews>
    <sheetView showZeros="0" view="pageBreakPreview" zoomScale="70" zoomScaleNormal="75" zoomScaleSheetLayoutView="70" workbookViewId="0">
      <selection activeCell="BG16" sqref="BG16"/>
    </sheetView>
  </sheetViews>
  <sheetFormatPr defaultColWidth="9" defaultRowHeight="13.2"/>
  <cols>
    <col min="1" max="87" width="2.6640625" style="111" customWidth="1"/>
    <col min="88" max="88" width="1.88671875" style="111" customWidth="1"/>
    <col min="89" max="94" width="2.6640625" style="111" customWidth="1"/>
    <col min="95" max="95" width="2.109375" style="111" customWidth="1"/>
    <col min="96" max="244" width="2.6640625" style="111" customWidth="1"/>
    <col min="245" max="16384" width="9" style="111"/>
  </cols>
  <sheetData>
    <row r="1" spans="1:88" ht="12" customHeight="1" thickBot="1"/>
    <row r="2" spans="1:88" ht="42" customHeight="1" thickTop="1" thickBot="1">
      <c r="A2" s="112" t="s">
        <v>41</v>
      </c>
      <c r="F2" s="1394">
        <f>表紙!$AG$17</f>
        <v>0</v>
      </c>
      <c r="G2" s="1360"/>
      <c r="H2" s="1360"/>
      <c r="I2" s="1360"/>
      <c r="J2" s="1360"/>
      <c r="K2" s="1360"/>
      <c r="L2" s="1360"/>
      <c r="M2" s="1360"/>
      <c r="N2" s="1361"/>
      <c r="S2" s="123" t="s">
        <v>164</v>
      </c>
      <c r="CA2" s="1341" t="s">
        <v>166</v>
      </c>
      <c r="CB2" s="1844"/>
      <c r="CC2" s="1844"/>
      <c r="CD2" s="1844"/>
      <c r="CE2" s="1844"/>
      <c r="CF2" s="1844"/>
      <c r="CG2" s="1844"/>
      <c r="CH2" s="1844"/>
      <c r="CI2" s="1844"/>
      <c r="CJ2" s="1845"/>
    </row>
    <row r="3" spans="1:88" ht="21" customHeight="1" thickTop="1">
      <c r="A3" s="112" t="s">
        <v>32</v>
      </c>
      <c r="F3" s="115"/>
      <c r="G3" s="1371">
        <f>表紙!$BL$2</f>
        <v>0</v>
      </c>
      <c r="H3" s="1371"/>
      <c r="I3" s="1371"/>
      <c r="J3" s="1371"/>
      <c r="K3" s="1371"/>
      <c r="L3" s="1371"/>
      <c r="M3" s="1371"/>
      <c r="N3" s="116"/>
    </row>
    <row r="4" spans="1:88" ht="3" customHeight="1">
      <c r="F4" s="115"/>
      <c r="G4" s="117"/>
      <c r="H4" s="117"/>
      <c r="I4" s="117"/>
      <c r="J4" s="117"/>
      <c r="K4" s="117"/>
      <c r="L4" s="117"/>
      <c r="M4" s="117"/>
      <c r="N4" s="116"/>
    </row>
    <row r="5" spans="1:88" s="229" customFormat="1" ht="15" customHeight="1" thickBot="1">
      <c r="F5" s="230"/>
      <c r="G5" s="120">
        <v>1</v>
      </c>
      <c r="H5" s="121"/>
      <c r="I5" s="121"/>
      <c r="J5" s="121"/>
      <c r="K5" s="121"/>
      <c r="L5" s="121"/>
      <c r="M5" s="120">
        <v>7</v>
      </c>
      <c r="N5" s="231"/>
    </row>
    <row r="6" spans="1:88" ht="9" customHeight="1"/>
    <row r="7" spans="1:88" ht="12" customHeight="1">
      <c r="U7" s="1843" t="s">
        <v>167</v>
      </c>
      <c r="V7" s="1843"/>
      <c r="W7" s="1843"/>
      <c r="X7" s="1843"/>
      <c r="Y7" s="1843"/>
      <c r="Z7" s="1843"/>
      <c r="AA7" s="1843"/>
      <c r="AB7" s="1843"/>
      <c r="AC7" s="1843"/>
      <c r="AD7" s="1843"/>
      <c r="AE7" s="1843"/>
      <c r="AF7" s="1843"/>
      <c r="AG7" s="1843"/>
      <c r="AH7" s="1843"/>
      <c r="AI7" s="1843"/>
      <c r="AJ7" s="1843"/>
      <c r="AK7" s="1843"/>
      <c r="AL7" s="1843"/>
      <c r="AM7" s="1843"/>
      <c r="AN7" s="1843"/>
      <c r="AO7" s="1843"/>
      <c r="AP7" s="1843"/>
      <c r="AQ7" s="1843"/>
      <c r="AR7" s="1843"/>
      <c r="AS7" s="1843"/>
      <c r="AT7" s="1843"/>
      <c r="AU7" s="1843"/>
      <c r="AV7" s="1843"/>
      <c r="AW7" s="1843"/>
      <c r="AX7" s="1843"/>
      <c r="AY7" s="1843"/>
      <c r="AZ7" s="1843"/>
      <c r="BA7" s="1843"/>
      <c r="BB7" s="1843"/>
      <c r="BC7" s="1843"/>
      <c r="BD7" s="1843"/>
      <c r="BE7" s="1843"/>
      <c r="BF7" s="1843"/>
      <c r="BG7" s="1843"/>
      <c r="BH7" s="1843"/>
      <c r="BI7" s="1843"/>
      <c r="BJ7" s="1843"/>
    </row>
    <row r="8" spans="1:88" ht="21" customHeight="1">
      <c r="S8" s="340"/>
      <c r="T8" s="340"/>
      <c r="U8" s="1843"/>
      <c r="V8" s="1843"/>
      <c r="W8" s="1843"/>
      <c r="X8" s="1843"/>
      <c r="Y8" s="1843"/>
      <c r="Z8" s="1843"/>
      <c r="AA8" s="1843"/>
      <c r="AB8" s="1843"/>
      <c r="AC8" s="1843"/>
      <c r="AD8" s="1843"/>
      <c r="AE8" s="1843"/>
      <c r="AF8" s="1843"/>
      <c r="AG8" s="1843"/>
      <c r="AH8" s="1843"/>
      <c r="AI8" s="1843"/>
      <c r="AJ8" s="1843"/>
      <c r="AK8" s="1843"/>
      <c r="AL8" s="1843"/>
      <c r="AM8" s="1843"/>
      <c r="AN8" s="1843"/>
      <c r="AO8" s="1843"/>
      <c r="AP8" s="1843"/>
      <c r="AQ8" s="1843"/>
      <c r="AR8" s="1843"/>
      <c r="AS8" s="1843"/>
      <c r="AT8" s="1843"/>
      <c r="AU8" s="1843"/>
      <c r="AV8" s="1843"/>
      <c r="AW8" s="1843"/>
      <c r="AX8" s="1843"/>
      <c r="AY8" s="1843"/>
      <c r="AZ8" s="1843"/>
      <c r="BA8" s="1843"/>
      <c r="BB8" s="1843"/>
      <c r="BC8" s="1843"/>
      <c r="BD8" s="1843"/>
      <c r="BE8" s="1843"/>
      <c r="BF8" s="1843"/>
      <c r="BG8" s="1843"/>
      <c r="BH8" s="1843"/>
      <c r="BI8" s="1843"/>
      <c r="BJ8" s="1843"/>
    </row>
    <row r="9" spans="1:88" ht="19.5" customHeight="1">
      <c r="A9" s="112" t="s">
        <v>31</v>
      </c>
      <c r="B9" s="134"/>
      <c r="C9" s="134"/>
      <c r="D9" s="134"/>
      <c r="F9" s="125">
        <v>5</v>
      </c>
      <c r="G9" s="125">
        <v>1</v>
      </c>
      <c r="H9" s="149" t="s">
        <v>142</v>
      </c>
      <c r="I9" s="125"/>
      <c r="J9" s="125">
        <v>1</v>
      </c>
      <c r="K9" s="125">
        <v>7</v>
      </c>
      <c r="L9" s="125"/>
      <c r="M9" s="125">
        <v>1</v>
      </c>
    </row>
    <row r="10" spans="1:88" ht="3" customHeight="1">
      <c r="F10" s="128"/>
      <c r="G10" s="128"/>
      <c r="H10" s="128"/>
      <c r="J10" s="128"/>
      <c r="K10" s="128"/>
      <c r="M10" s="128"/>
    </row>
    <row r="11" spans="1:88" s="130" customFormat="1" ht="21" customHeight="1">
      <c r="F11" s="163">
        <v>8</v>
      </c>
      <c r="G11" s="163"/>
      <c r="H11" s="163">
        <v>10</v>
      </c>
      <c r="J11" s="163">
        <v>11</v>
      </c>
      <c r="K11" s="163">
        <v>12</v>
      </c>
      <c r="M11" s="163">
        <v>13</v>
      </c>
    </row>
    <row r="12" spans="1:88" ht="12" customHeight="1">
      <c r="F12" s="129"/>
      <c r="G12" s="129"/>
      <c r="H12" s="129"/>
      <c r="J12" s="129"/>
      <c r="K12" s="129"/>
      <c r="M12" s="129"/>
    </row>
    <row r="13" spans="1:88" ht="10.5" customHeight="1" thickBot="1"/>
    <row r="14" spans="1:88" s="138" customFormat="1" ht="24" customHeight="1">
      <c r="A14" s="1649"/>
      <c r="B14" s="1650"/>
      <c r="C14" s="1650"/>
      <c r="D14" s="1651"/>
      <c r="E14" s="1353" t="s">
        <v>30</v>
      </c>
      <c r="F14" s="1354"/>
      <c r="G14" s="1354"/>
      <c r="H14" s="1354"/>
      <c r="I14" s="1355"/>
      <c r="J14" s="1359" t="s">
        <v>29</v>
      </c>
      <c r="K14" s="1354"/>
      <c r="L14" s="1354"/>
      <c r="M14" s="1354"/>
      <c r="N14" s="1354"/>
      <c r="O14" s="1354"/>
      <c r="P14" s="1354"/>
      <c r="Q14" s="1354"/>
      <c r="R14" s="1354"/>
      <c r="S14" s="1354"/>
      <c r="T14" s="1354"/>
      <c r="U14" s="1354"/>
      <c r="V14" s="1354"/>
      <c r="W14" s="1355"/>
      <c r="X14" s="1359" t="s">
        <v>50</v>
      </c>
      <c r="Y14" s="1354"/>
      <c r="Z14" s="1355"/>
      <c r="AA14" s="1359" t="s">
        <v>27</v>
      </c>
      <c r="AB14" s="1354"/>
      <c r="AC14" s="1354"/>
      <c r="AD14" s="1355"/>
      <c r="AE14" s="1359" t="s">
        <v>384</v>
      </c>
      <c r="AF14" s="1354"/>
      <c r="AG14" s="1354"/>
      <c r="AH14" s="1355"/>
      <c r="AI14" s="1359" t="s">
        <v>28</v>
      </c>
      <c r="AJ14" s="1354"/>
      <c r="AK14" s="1354"/>
      <c r="AL14" s="1355"/>
      <c r="AM14" s="1595" t="s">
        <v>592</v>
      </c>
      <c r="AN14" s="1596"/>
      <c r="AO14" s="1596"/>
      <c r="AP14" s="1596"/>
      <c r="AQ14" s="1596"/>
      <c r="AR14" s="1596"/>
      <c r="AS14" s="1596"/>
      <c r="AT14" s="1596"/>
      <c r="AU14" s="1596"/>
      <c r="AV14" s="1596"/>
      <c r="AW14" s="1596"/>
      <c r="AX14" s="1596"/>
      <c r="AY14" s="1596"/>
      <c r="AZ14" s="1596"/>
      <c r="BA14" s="1596"/>
      <c r="BB14" s="1596"/>
      <c r="BC14" s="1596"/>
      <c r="BD14" s="1596"/>
      <c r="BE14" s="1596"/>
      <c r="BF14" s="1596"/>
      <c r="BG14" s="1596"/>
      <c r="BH14" s="1596"/>
      <c r="BI14" s="1596"/>
      <c r="BJ14" s="1596"/>
      <c r="BK14" s="1596"/>
      <c r="BL14" s="1596"/>
      <c r="BM14" s="1596"/>
      <c r="BN14" s="1596"/>
      <c r="BO14" s="1596"/>
      <c r="BP14" s="1596"/>
      <c r="BQ14" s="1596"/>
      <c r="BR14" s="1596"/>
      <c r="BS14" s="1596"/>
      <c r="BT14" s="1596"/>
      <c r="BU14" s="1596"/>
      <c r="BV14" s="1596"/>
      <c r="BW14" s="1596"/>
      <c r="BX14" s="1596"/>
      <c r="BY14" s="1596"/>
      <c r="BZ14" s="1596"/>
      <c r="CA14" s="1596"/>
      <c r="CB14" s="1596"/>
      <c r="CC14" s="1596"/>
      <c r="CD14" s="1596"/>
      <c r="CE14" s="1596"/>
      <c r="CF14" s="1596"/>
      <c r="CG14" s="1596"/>
      <c r="CH14" s="1596"/>
      <c r="CI14" s="1596"/>
      <c r="CJ14" s="1684"/>
    </row>
    <row r="15" spans="1:88" s="138" customFormat="1" ht="36" customHeight="1">
      <c r="A15" s="1652"/>
      <c r="B15" s="1653"/>
      <c r="C15" s="1653"/>
      <c r="D15" s="1654"/>
      <c r="E15" s="1658"/>
      <c r="F15" s="1542"/>
      <c r="G15" s="1542"/>
      <c r="H15" s="1542"/>
      <c r="I15" s="1641"/>
      <c r="J15" s="1640"/>
      <c r="K15" s="1542"/>
      <c r="L15" s="1542"/>
      <c r="M15" s="1542"/>
      <c r="N15" s="1542"/>
      <c r="O15" s="1542"/>
      <c r="P15" s="1542"/>
      <c r="Q15" s="1542"/>
      <c r="R15" s="1542"/>
      <c r="S15" s="1542"/>
      <c r="T15" s="1542"/>
      <c r="U15" s="1542"/>
      <c r="V15" s="1542"/>
      <c r="W15" s="1641"/>
      <c r="X15" s="1640"/>
      <c r="Y15" s="1542"/>
      <c r="Z15" s="1641"/>
      <c r="AA15" s="1640"/>
      <c r="AB15" s="1542"/>
      <c r="AC15" s="1542"/>
      <c r="AD15" s="1641"/>
      <c r="AE15" s="1640"/>
      <c r="AF15" s="1542"/>
      <c r="AG15" s="1542"/>
      <c r="AH15" s="1641"/>
      <c r="AI15" s="1640"/>
      <c r="AJ15" s="1542"/>
      <c r="AK15" s="1542"/>
      <c r="AL15" s="1641"/>
      <c r="AM15" s="1625" t="s">
        <v>49</v>
      </c>
      <c r="AN15" s="1591"/>
      <c r="AO15" s="1591"/>
      <c r="AP15" s="1591"/>
      <c r="AQ15" s="1591"/>
      <c r="AR15" s="1591"/>
      <c r="AS15" s="1591"/>
      <c r="AT15" s="1591"/>
      <c r="AU15" s="1591"/>
      <c r="AV15" s="1592"/>
      <c r="AW15" s="1625" t="s">
        <v>121</v>
      </c>
      <c r="AX15" s="1591"/>
      <c r="AY15" s="1591"/>
      <c r="AZ15" s="1591"/>
      <c r="BA15" s="1591"/>
      <c r="BB15" s="1591"/>
      <c r="BC15" s="1591"/>
      <c r="BD15" s="1591"/>
      <c r="BE15" s="1591"/>
      <c r="BF15" s="1592"/>
      <c r="BG15" s="1625" t="s">
        <v>593</v>
      </c>
      <c r="BH15" s="1591"/>
      <c r="BI15" s="1591"/>
      <c r="BJ15" s="1591"/>
      <c r="BK15" s="1591"/>
      <c r="BL15" s="1591"/>
      <c r="BM15" s="1591"/>
      <c r="BN15" s="1591"/>
      <c r="BO15" s="1591"/>
      <c r="BP15" s="1592"/>
      <c r="BQ15" s="1625" t="s">
        <v>37</v>
      </c>
      <c r="BR15" s="1591"/>
      <c r="BS15" s="1591"/>
      <c r="BT15" s="1591"/>
      <c r="BU15" s="1591"/>
      <c r="BV15" s="1591"/>
      <c r="BW15" s="1591"/>
      <c r="BX15" s="1591"/>
      <c r="BY15" s="1591"/>
      <c r="BZ15" s="1592"/>
      <c r="CA15" s="1846" t="s">
        <v>105</v>
      </c>
      <c r="CB15" s="1847"/>
      <c r="CC15" s="1847"/>
      <c r="CD15" s="1847"/>
      <c r="CE15" s="1847"/>
      <c r="CF15" s="1847"/>
      <c r="CG15" s="1847"/>
      <c r="CH15" s="1847"/>
      <c r="CI15" s="1847"/>
      <c r="CJ15" s="1848"/>
    </row>
    <row r="16" spans="1:88" s="138" customFormat="1" ht="21" customHeight="1">
      <c r="A16" s="1655"/>
      <c r="B16" s="1656"/>
      <c r="C16" s="1656"/>
      <c r="D16" s="1657"/>
      <c r="E16" s="1356"/>
      <c r="F16" s="1357"/>
      <c r="G16" s="1357"/>
      <c r="H16" s="1357"/>
      <c r="I16" s="1358"/>
      <c r="J16" s="1640"/>
      <c r="K16" s="1542"/>
      <c r="L16" s="1542"/>
      <c r="M16" s="1542"/>
      <c r="N16" s="1542"/>
      <c r="O16" s="1542"/>
      <c r="P16" s="1542"/>
      <c r="Q16" s="1542"/>
      <c r="R16" s="1542"/>
      <c r="S16" s="1542"/>
      <c r="T16" s="1542"/>
      <c r="U16" s="1542"/>
      <c r="V16" s="1542"/>
      <c r="W16" s="1641"/>
      <c r="X16" s="1640"/>
      <c r="Y16" s="1542"/>
      <c r="Z16" s="1641"/>
      <c r="AA16" s="1640"/>
      <c r="AB16" s="1542"/>
      <c r="AC16" s="1542"/>
      <c r="AD16" s="1358"/>
      <c r="AE16" s="1677"/>
      <c r="AF16" s="1357"/>
      <c r="AG16" s="1357"/>
      <c r="AH16" s="1358"/>
      <c r="AI16" s="1677"/>
      <c r="AJ16" s="1357"/>
      <c r="AK16" s="1357"/>
      <c r="AL16" s="1358"/>
      <c r="AM16" s="240"/>
      <c r="AN16" s="139"/>
      <c r="AO16" s="139"/>
      <c r="AP16" s="139"/>
      <c r="AQ16" s="139"/>
      <c r="AR16" s="139"/>
      <c r="AS16" s="139"/>
      <c r="AT16" s="139"/>
      <c r="AU16" s="139" t="s">
        <v>51</v>
      </c>
      <c r="AV16" s="140"/>
      <c r="AW16" s="240"/>
      <c r="AX16" s="139"/>
      <c r="AY16" s="139"/>
      <c r="AZ16" s="139"/>
      <c r="BA16" s="139"/>
      <c r="BB16" s="139"/>
      <c r="BC16" s="139"/>
      <c r="BD16" s="139"/>
      <c r="BE16" s="139" t="s">
        <v>52</v>
      </c>
      <c r="BF16" s="140"/>
      <c r="BG16" s="240"/>
      <c r="BH16" s="139"/>
      <c r="BI16" s="139"/>
      <c r="BJ16" s="139"/>
      <c r="BK16" s="139"/>
      <c r="BL16" s="139"/>
      <c r="BM16" s="139"/>
      <c r="BN16" s="139"/>
      <c r="BO16" s="139" t="s">
        <v>53</v>
      </c>
      <c r="BP16" s="140"/>
      <c r="BQ16" s="240"/>
      <c r="BR16" s="139"/>
      <c r="BS16" s="139"/>
      <c r="BT16" s="139"/>
      <c r="BU16" s="139"/>
      <c r="BV16" s="139"/>
      <c r="BW16" s="139"/>
      <c r="BX16" s="139"/>
      <c r="BY16" s="241" t="s">
        <v>54</v>
      </c>
      <c r="BZ16" s="140"/>
      <c r="CA16" s="240"/>
      <c r="CB16" s="139"/>
      <c r="CC16" s="139"/>
      <c r="CD16" s="139"/>
      <c r="CE16" s="139"/>
      <c r="CF16" s="139"/>
      <c r="CG16" s="139"/>
      <c r="CH16" s="139"/>
      <c r="CI16" s="139"/>
      <c r="CJ16" s="242"/>
    </row>
    <row r="17" spans="1:88" s="138" customFormat="1" ht="11.25" customHeight="1">
      <c r="A17" s="141"/>
      <c r="B17" s="142"/>
      <c r="C17" s="142"/>
      <c r="D17" s="142"/>
      <c r="E17" s="243"/>
      <c r="F17" s="142"/>
      <c r="G17" s="142"/>
      <c r="H17" s="142"/>
      <c r="I17" s="142"/>
      <c r="J17" s="1781" t="s">
        <v>151</v>
      </c>
      <c r="K17" s="1572"/>
      <c r="L17" s="1572"/>
      <c r="M17" s="1572"/>
      <c r="N17" s="1572"/>
      <c r="O17" s="1572"/>
      <c r="P17" s="1572"/>
      <c r="Q17" s="1572"/>
      <c r="R17" s="1572"/>
      <c r="S17" s="1572"/>
      <c r="T17" s="1572"/>
      <c r="U17" s="1572"/>
      <c r="V17" s="1572"/>
      <c r="W17" s="1573"/>
      <c r="X17" s="142"/>
      <c r="Y17" s="142"/>
      <c r="Z17" s="143"/>
      <c r="AA17" s="141"/>
      <c r="AB17" s="142"/>
      <c r="AC17" s="142"/>
      <c r="AD17" s="143"/>
      <c r="AE17" s="141"/>
      <c r="AF17" s="142"/>
      <c r="AG17" s="142"/>
      <c r="AH17" s="143"/>
      <c r="AI17" s="141"/>
      <c r="AJ17" s="142"/>
      <c r="AK17" s="142"/>
      <c r="AL17" s="143"/>
      <c r="AM17" s="141"/>
      <c r="AN17" s="142"/>
      <c r="AO17" s="142"/>
      <c r="AP17" s="142"/>
      <c r="AQ17" s="142"/>
      <c r="AR17" s="142"/>
      <c r="AS17" s="142"/>
      <c r="AT17" s="142"/>
      <c r="AU17" s="142"/>
      <c r="AV17" s="143"/>
      <c r="AW17" s="141"/>
      <c r="AX17" s="142"/>
      <c r="AY17" s="142"/>
      <c r="AZ17" s="142"/>
      <c r="BA17" s="142"/>
      <c r="BB17" s="142"/>
      <c r="BC17" s="142"/>
      <c r="BD17" s="142"/>
      <c r="BE17" s="142"/>
      <c r="BF17" s="143"/>
      <c r="BG17" s="141"/>
      <c r="BH17" s="142"/>
      <c r="BI17" s="142"/>
      <c r="BJ17" s="142"/>
      <c r="BK17" s="142"/>
      <c r="BL17" s="142"/>
      <c r="BM17" s="142"/>
      <c r="BN17" s="142"/>
      <c r="BO17" s="142"/>
      <c r="BP17" s="143"/>
      <c r="BQ17" s="141"/>
      <c r="BR17" s="142"/>
      <c r="BS17" s="142"/>
      <c r="BT17" s="142"/>
      <c r="BU17" s="142"/>
      <c r="BV17" s="142"/>
      <c r="BW17" s="142"/>
      <c r="BX17" s="142"/>
      <c r="BY17" s="142"/>
      <c r="BZ17" s="143"/>
      <c r="CA17" s="141"/>
      <c r="CB17" s="142"/>
      <c r="CC17" s="142"/>
      <c r="CD17" s="142"/>
      <c r="CE17" s="142"/>
      <c r="CF17" s="142"/>
      <c r="CG17" s="142"/>
      <c r="CH17" s="142"/>
      <c r="CI17" s="142"/>
      <c r="CJ17" s="144"/>
    </row>
    <row r="18" spans="1:88" s="158" customFormat="1" ht="18.75" customHeight="1">
      <c r="A18" s="244"/>
      <c r="B18" s="149" t="s">
        <v>142</v>
      </c>
      <c r="C18" s="150">
        <v>1</v>
      </c>
      <c r="D18" s="155"/>
      <c r="E18" s="239"/>
      <c r="F18" s="1659" t="s">
        <v>138</v>
      </c>
      <c r="G18" s="1660"/>
      <c r="H18" s="1661"/>
      <c r="I18" s="156"/>
      <c r="J18" s="1644"/>
      <c r="K18" s="1574"/>
      <c r="L18" s="1574"/>
      <c r="M18" s="1574"/>
      <c r="N18" s="1574"/>
      <c r="O18" s="1574"/>
      <c r="P18" s="1574"/>
      <c r="Q18" s="1574"/>
      <c r="R18" s="1574"/>
      <c r="S18" s="1574"/>
      <c r="T18" s="1574"/>
      <c r="U18" s="1574"/>
      <c r="V18" s="1574"/>
      <c r="W18" s="1575"/>
      <c r="X18" s="156"/>
      <c r="Y18" s="107" t="s">
        <v>139</v>
      </c>
      <c r="Z18" s="157"/>
      <c r="AA18" s="244"/>
      <c r="AB18" s="1373" t="s">
        <v>139</v>
      </c>
      <c r="AC18" s="1374"/>
      <c r="AD18" s="157"/>
      <c r="AE18" s="244"/>
      <c r="AF18" s="1373" t="s">
        <v>137</v>
      </c>
      <c r="AG18" s="1374"/>
      <c r="AH18" s="157"/>
      <c r="AI18" s="244"/>
      <c r="AJ18" s="1373" t="s">
        <v>137</v>
      </c>
      <c r="AK18" s="1374"/>
      <c r="AL18" s="157"/>
      <c r="AM18" s="244"/>
      <c r="AN18" s="1569"/>
      <c r="AO18" s="1570"/>
      <c r="AP18" s="1570"/>
      <c r="AQ18" s="1570"/>
      <c r="AR18" s="1570"/>
      <c r="AS18" s="1570"/>
      <c r="AT18" s="1570"/>
      <c r="AU18" s="1571"/>
      <c r="AV18" s="157"/>
      <c r="AW18" s="244"/>
      <c r="AX18" s="1569" t="s">
        <v>139</v>
      </c>
      <c r="AY18" s="1570"/>
      <c r="AZ18" s="1570"/>
      <c r="BA18" s="1570"/>
      <c r="BB18" s="1570"/>
      <c r="BC18" s="1570"/>
      <c r="BD18" s="1570"/>
      <c r="BE18" s="1571"/>
      <c r="BF18" s="157"/>
      <c r="BG18" s="244"/>
      <c r="BH18" s="1569" t="s">
        <v>139</v>
      </c>
      <c r="BI18" s="1570"/>
      <c r="BJ18" s="1570"/>
      <c r="BK18" s="1570"/>
      <c r="BL18" s="1570"/>
      <c r="BM18" s="1570"/>
      <c r="BN18" s="1570"/>
      <c r="BO18" s="1571"/>
      <c r="BP18" s="157"/>
      <c r="BQ18" s="244"/>
      <c r="BR18" s="1627">
        <f>SUM(AN18,AX18,BH18)</f>
        <v>0</v>
      </c>
      <c r="BS18" s="1627"/>
      <c r="BT18" s="1627"/>
      <c r="BU18" s="1627"/>
      <c r="BV18" s="1627"/>
      <c r="BW18" s="1627"/>
      <c r="BX18" s="1627"/>
      <c r="BY18" s="1627"/>
      <c r="BZ18" s="157"/>
      <c r="CA18" s="244"/>
      <c r="CB18" s="1569" t="s">
        <v>139</v>
      </c>
      <c r="CC18" s="1570"/>
      <c r="CD18" s="1570"/>
      <c r="CE18" s="1570"/>
      <c r="CF18" s="1570"/>
      <c r="CG18" s="1570"/>
      <c r="CH18" s="1570"/>
      <c r="CI18" s="1571"/>
      <c r="CJ18" s="153"/>
    </row>
    <row r="19" spans="1:88" s="138" customFormat="1" ht="3" customHeight="1">
      <c r="A19" s="146"/>
      <c r="B19" s="128"/>
      <c r="C19" s="128"/>
      <c r="D19" s="129"/>
      <c r="E19" s="247"/>
      <c r="F19" s="128"/>
      <c r="G19" s="128"/>
      <c r="H19" s="128"/>
      <c r="I19" s="129"/>
      <c r="J19" s="1644"/>
      <c r="K19" s="1574"/>
      <c r="L19" s="1574"/>
      <c r="M19" s="1574"/>
      <c r="N19" s="1574"/>
      <c r="O19" s="1574"/>
      <c r="P19" s="1574"/>
      <c r="Q19" s="1574"/>
      <c r="R19" s="1574"/>
      <c r="S19" s="1574"/>
      <c r="T19" s="1574"/>
      <c r="U19" s="1574"/>
      <c r="V19" s="1574"/>
      <c r="W19" s="1575"/>
      <c r="X19" s="129"/>
      <c r="Y19" s="128"/>
      <c r="Z19" s="147"/>
      <c r="AA19" s="146"/>
      <c r="AB19" s="128"/>
      <c r="AC19" s="128"/>
      <c r="AD19" s="147"/>
      <c r="AE19" s="146"/>
      <c r="AF19" s="128"/>
      <c r="AG19" s="128"/>
      <c r="AH19" s="147"/>
      <c r="AI19" s="146"/>
      <c r="AJ19" s="128"/>
      <c r="AK19" s="128"/>
      <c r="AL19" s="147"/>
      <c r="AM19" s="146"/>
      <c r="AN19" s="128"/>
      <c r="AO19" s="160"/>
      <c r="AP19" s="161"/>
      <c r="AQ19" s="128"/>
      <c r="AR19" s="160"/>
      <c r="AS19" s="161"/>
      <c r="AT19" s="128"/>
      <c r="AU19" s="128"/>
      <c r="AV19" s="147"/>
      <c r="AW19" s="146"/>
      <c r="AX19" s="128"/>
      <c r="AY19" s="160"/>
      <c r="AZ19" s="161"/>
      <c r="BA19" s="128"/>
      <c r="BB19" s="160"/>
      <c r="BC19" s="161"/>
      <c r="BD19" s="128"/>
      <c r="BE19" s="128"/>
      <c r="BF19" s="147"/>
      <c r="BG19" s="146"/>
      <c r="BH19" s="128"/>
      <c r="BI19" s="160"/>
      <c r="BJ19" s="161"/>
      <c r="BK19" s="128"/>
      <c r="BL19" s="160"/>
      <c r="BM19" s="161"/>
      <c r="BN19" s="128"/>
      <c r="BO19" s="128"/>
      <c r="BP19" s="147"/>
      <c r="BQ19" s="146"/>
      <c r="BR19" s="128"/>
      <c r="BS19" s="160"/>
      <c r="BT19" s="161"/>
      <c r="BU19" s="128"/>
      <c r="BV19" s="160"/>
      <c r="BW19" s="161"/>
      <c r="BX19" s="128"/>
      <c r="BY19" s="128"/>
      <c r="BZ19" s="147"/>
      <c r="CA19" s="146"/>
      <c r="CB19" s="128"/>
      <c r="CC19" s="160"/>
      <c r="CD19" s="161"/>
      <c r="CE19" s="128"/>
      <c r="CF19" s="160"/>
      <c r="CG19" s="161"/>
      <c r="CH19" s="128"/>
      <c r="CI19" s="128"/>
      <c r="CJ19" s="159"/>
    </row>
    <row r="20" spans="1:88" s="297" customFormat="1" ht="13.5" customHeight="1">
      <c r="A20" s="326"/>
      <c r="B20" s="292">
        <v>14</v>
      </c>
      <c r="C20" s="292">
        <v>15</v>
      </c>
      <c r="D20" s="322"/>
      <c r="E20" s="327"/>
      <c r="F20" s="292">
        <v>16</v>
      </c>
      <c r="G20" s="293"/>
      <c r="H20" s="292">
        <v>18</v>
      </c>
      <c r="I20" s="322"/>
      <c r="J20" s="1758"/>
      <c r="K20" s="1755"/>
      <c r="L20" s="1755"/>
      <c r="M20" s="1755"/>
      <c r="N20" s="1755"/>
      <c r="O20" s="1755"/>
      <c r="P20" s="1755"/>
      <c r="Q20" s="1755"/>
      <c r="R20" s="1755"/>
      <c r="S20" s="1755"/>
      <c r="T20" s="1755"/>
      <c r="U20" s="1755"/>
      <c r="V20" s="1755"/>
      <c r="W20" s="1759"/>
      <c r="X20" s="322"/>
      <c r="Y20" s="292">
        <v>19</v>
      </c>
      <c r="Z20" s="328"/>
      <c r="AA20" s="326"/>
      <c r="AB20" s="292">
        <v>21</v>
      </c>
      <c r="AC20" s="292">
        <v>22</v>
      </c>
      <c r="AD20" s="295"/>
      <c r="AE20" s="291"/>
      <c r="AF20" s="292">
        <v>24</v>
      </c>
      <c r="AG20" s="292">
        <v>25</v>
      </c>
      <c r="AH20" s="295"/>
      <c r="AI20" s="291"/>
      <c r="AJ20" s="292">
        <v>27</v>
      </c>
      <c r="AK20" s="292">
        <v>28</v>
      </c>
      <c r="AL20" s="328"/>
      <c r="AM20" s="326"/>
      <c r="AN20" s="292">
        <v>30</v>
      </c>
      <c r="AO20" s="293"/>
      <c r="AP20" s="293"/>
      <c r="AQ20" s="293"/>
      <c r="AR20" s="293"/>
      <c r="AS20" s="293"/>
      <c r="AT20" s="293"/>
      <c r="AU20" s="292">
        <v>37</v>
      </c>
      <c r="AV20" s="295"/>
      <c r="AW20" s="291"/>
      <c r="AX20" s="292">
        <v>39</v>
      </c>
      <c r="AY20" s="293"/>
      <c r="AZ20" s="293"/>
      <c r="BA20" s="293"/>
      <c r="BB20" s="293"/>
      <c r="BC20" s="293"/>
      <c r="BD20" s="293"/>
      <c r="BE20" s="292">
        <v>46</v>
      </c>
      <c r="BF20" s="295"/>
      <c r="BG20" s="291"/>
      <c r="BH20" s="292">
        <v>48</v>
      </c>
      <c r="BI20" s="293"/>
      <c r="BJ20" s="293"/>
      <c r="BK20" s="293"/>
      <c r="BL20" s="293"/>
      <c r="BM20" s="293"/>
      <c r="BN20" s="293"/>
      <c r="BO20" s="292">
        <v>55</v>
      </c>
      <c r="BP20" s="295"/>
      <c r="BQ20" s="291"/>
      <c r="BR20" s="292">
        <v>57</v>
      </c>
      <c r="BS20" s="293"/>
      <c r="BT20" s="293"/>
      <c r="BU20" s="293"/>
      <c r="BV20" s="293"/>
      <c r="BW20" s="293"/>
      <c r="BX20" s="293"/>
      <c r="BY20" s="292">
        <v>64</v>
      </c>
      <c r="BZ20" s="295"/>
      <c r="CA20" s="291"/>
      <c r="CB20" s="292">
        <v>66</v>
      </c>
      <c r="CC20" s="293"/>
      <c r="CD20" s="293"/>
      <c r="CE20" s="293"/>
      <c r="CF20" s="293"/>
      <c r="CG20" s="293"/>
      <c r="CH20" s="293"/>
      <c r="CI20" s="292">
        <v>73</v>
      </c>
      <c r="CJ20" s="329"/>
    </row>
    <row r="21" spans="1:88" s="138" customFormat="1" ht="11.25" customHeight="1">
      <c r="A21" s="330"/>
      <c r="B21" s="129"/>
      <c r="C21" s="129"/>
      <c r="D21" s="331"/>
      <c r="E21" s="332"/>
      <c r="F21" s="129"/>
      <c r="G21" s="129"/>
      <c r="H21" s="129"/>
      <c r="I21" s="331"/>
      <c r="J21" s="1756" t="s">
        <v>151</v>
      </c>
      <c r="K21" s="1754"/>
      <c r="L21" s="1754"/>
      <c r="M21" s="1754"/>
      <c r="N21" s="1754"/>
      <c r="O21" s="1754"/>
      <c r="P21" s="1754"/>
      <c r="Q21" s="1754"/>
      <c r="R21" s="1754"/>
      <c r="S21" s="1754"/>
      <c r="T21" s="1754"/>
      <c r="U21" s="1754"/>
      <c r="V21" s="1754"/>
      <c r="W21" s="1757"/>
      <c r="X21" s="331"/>
      <c r="Y21" s="129"/>
      <c r="Z21" s="333"/>
      <c r="AA21" s="330"/>
      <c r="AB21" s="129"/>
      <c r="AC21" s="129"/>
      <c r="AD21" s="147"/>
      <c r="AE21" s="146"/>
      <c r="AF21" s="129"/>
      <c r="AG21" s="129"/>
      <c r="AH21" s="147"/>
      <c r="AI21" s="146"/>
      <c r="AJ21" s="129"/>
      <c r="AK21" s="129"/>
      <c r="AL21" s="333"/>
      <c r="AM21" s="330"/>
      <c r="AN21" s="129"/>
      <c r="AO21" s="129"/>
      <c r="AP21" s="129"/>
      <c r="AQ21" s="129"/>
      <c r="AR21" s="129"/>
      <c r="AS21" s="129"/>
      <c r="AT21" s="129"/>
      <c r="AU21" s="129"/>
      <c r="AV21" s="147"/>
      <c r="AW21" s="146"/>
      <c r="AX21" s="129"/>
      <c r="AY21" s="129"/>
      <c r="AZ21" s="129"/>
      <c r="BA21" s="129"/>
      <c r="BB21" s="129"/>
      <c r="BC21" s="129"/>
      <c r="BD21" s="129"/>
      <c r="BE21" s="129"/>
      <c r="BF21" s="147"/>
      <c r="BG21" s="146"/>
      <c r="BH21" s="129"/>
      <c r="BI21" s="129"/>
      <c r="BJ21" s="129"/>
      <c r="BK21" s="129"/>
      <c r="BL21" s="129"/>
      <c r="BM21" s="129"/>
      <c r="BN21" s="129"/>
      <c r="BO21" s="129"/>
      <c r="BP21" s="147"/>
      <c r="BQ21" s="146"/>
      <c r="BR21" s="129"/>
      <c r="BS21" s="129"/>
      <c r="BT21" s="129"/>
      <c r="BU21" s="129"/>
      <c r="BV21" s="129"/>
      <c r="BW21" s="129"/>
      <c r="BX21" s="129"/>
      <c r="BY21" s="129"/>
      <c r="BZ21" s="147"/>
      <c r="CA21" s="146"/>
      <c r="CB21" s="129"/>
      <c r="CC21" s="129"/>
      <c r="CD21" s="129"/>
      <c r="CE21" s="129"/>
      <c r="CF21" s="129"/>
      <c r="CG21" s="129"/>
      <c r="CH21" s="129"/>
      <c r="CI21" s="129"/>
      <c r="CJ21" s="334"/>
    </row>
    <row r="22" spans="1:88" s="158" customFormat="1" ht="18.75" customHeight="1">
      <c r="A22" s="244"/>
      <c r="B22" s="149" t="s">
        <v>142</v>
      </c>
      <c r="C22" s="150">
        <v>1</v>
      </c>
      <c r="D22" s="155"/>
      <c r="E22" s="239"/>
      <c r="F22" s="1659" t="s">
        <v>139</v>
      </c>
      <c r="G22" s="1660"/>
      <c r="H22" s="1661"/>
      <c r="I22" s="156"/>
      <c r="J22" s="1644"/>
      <c r="K22" s="1574"/>
      <c r="L22" s="1574"/>
      <c r="M22" s="1574"/>
      <c r="N22" s="1574"/>
      <c r="O22" s="1574"/>
      <c r="P22" s="1574"/>
      <c r="Q22" s="1574"/>
      <c r="R22" s="1574"/>
      <c r="S22" s="1574"/>
      <c r="T22" s="1574"/>
      <c r="U22" s="1574"/>
      <c r="V22" s="1574"/>
      <c r="W22" s="1575"/>
      <c r="X22" s="156"/>
      <c r="Y22" s="107" t="s">
        <v>139</v>
      </c>
      <c r="Z22" s="157"/>
      <c r="AA22" s="244"/>
      <c r="AB22" s="1373" t="s">
        <v>139</v>
      </c>
      <c r="AC22" s="1374"/>
      <c r="AD22" s="157"/>
      <c r="AE22" s="244"/>
      <c r="AF22" s="1373" t="s">
        <v>137</v>
      </c>
      <c r="AG22" s="1374"/>
      <c r="AH22" s="157"/>
      <c r="AI22" s="244"/>
      <c r="AJ22" s="1373" t="s">
        <v>137</v>
      </c>
      <c r="AK22" s="1374"/>
      <c r="AL22" s="157"/>
      <c r="AM22" s="244"/>
      <c r="AN22" s="1569" t="s">
        <v>139</v>
      </c>
      <c r="AO22" s="1570"/>
      <c r="AP22" s="1570"/>
      <c r="AQ22" s="1570"/>
      <c r="AR22" s="1570"/>
      <c r="AS22" s="1570"/>
      <c r="AT22" s="1570"/>
      <c r="AU22" s="1571"/>
      <c r="AV22" s="157"/>
      <c r="AW22" s="244"/>
      <c r="AX22" s="1569" t="s">
        <v>139</v>
      </c>
      <c r="AY22" s="1570"/>
      <c r="AZ22" s="1570"/>
      <c r="BA22" s="1570"/>
      <c r="BB22" s="1570"/>
      <c r="BC22" s="1570"/>
      <c r="BD22" s="1570"/>
      <c r="BE22" s="1571"/>
      <c r="BF22" s="157"/>
      <c r="BG22" s="244"/>
      <c r="BH22" s="1569" t="s">
        <v>139</v>
      </c>
      <c r="BI22" s="1570"/>
      <c r="BJ22" s="1570"/>
      <c r="BK22" s="1570"/>
      <c r="BL22" s="1570"/>
      <c r="BM22" s="1570"/>
      <c r="BN22" s="1570"/>
      <c r="BO22" s="1571"/>
      <c r="BP22" s="157"/>
      <c r="BQ22" s="244"/>
      <c r="BR22" s="1627">
        <f>SUM(AN22,AX22,BH22)</f>
        <v>0</v>
      </c>
      <c r="BS22" s="1627"/>
      <c r="BT22" s="1627"/>
      <c r="BU22" s="1627"/>
      <c r="BV22" s="1627"/>
      <c r="BW22" s="1627"/>
      <c r="BX22" s="1627"/>
      <c r="BY22" s="1627"/>
      <c r="BZ22" s="157"/>
      <c r="CA22" s="244"/>
      <c r="CB22" s="1569" t="s">
        <v>139</v>
      </c>
      <c r="CC22" s="1570"/>
      <c r="CD22" s="1570"/>
      <c r="CE22" s="1570"/>
      <c r="CF22" s="1570"/>
      <c r="CG22" s="1570"/>
      <c r="CH22" s="1570"/>
      <c r="CI22" s="1571"/>
      <c r="CJ22" s="153"/>
    </row>
    <row r="23" spans="1:88" s="138" customFormat="1" ht="3" customHeight="1">
      <c r="A23" s="146"/>
      <c r="B23" s="298"/>
      <c r="C23" s="298"/>
      <c r="D23" s="129"/>
      <c r="E23" s="247"/>
      <c r="F23" s="128"/>
      <c r="G23" s="128"/>
      <c r="H23" s="128"/>
      <c r="I23" s="129"/>
      <c r="J23" s="1644"/>
      <c r="K23" s="1574"/>
      <c r="L23" s="1574"/>
      <c r="M23" s="1574"/>
      <c r="N23" s="1574"/>
      <c r="O23" s="1574"/>
      <c r="P23" s="1574"/>
      <c r="Q23" s="1574"/>
      <c r="R23" s="1574"/>
      <c r="S23" s="1574"/>
      <c r="T23" s="1574"/>
      <c r="U23" s="1574"/>
      <c r="V23" s="1574"/>
      <c r="W23" s="1575"/>
      <c r="X23" s="129"/>
      <c r="Y23" s="128"/>
      <c r="Z23" s="147"/>
      <c r="AA23" s="146"/>
      <c r="AB23" s="128"/>
      <c r="AC23" s="128"/>
      <c r="AD23" s="147"/>
      <c r="AE23" s="146"/>
      <c r="AF23" s="128"/>
      <c r="AG23" s="128"/>
      <c r="AH23" s="147"/>
      <c r="AI23" s="146"/>
      <c r="AJ23" s="128"/>
      <c r="AK23" s="128"/>
      <c r="AL23" s="147"/>
      <c r="AM23" s="146"/>
      <c r="AN23" s="128"/>
      <c r="AO23" s="160"/>
      <c r="AP23" s="161"/>
      <c r="AQ23" s="128"/>
      <c r="AR23" s="160"/>
      <c r="AS23" s="161"/>
      <c r="AT23" s="128"/>
      <c r="AU23" s="128"/>
      <c r="AV23" s="147"/>
      <c r="AW23" s="146"/>
      <c r="AX23" s="128"/>
      <c r="AY23" s="160"/>
      <c r="AZ23" s="161"/>
      <c r="BA23" s="128"/>
      <c r="BB23" s="160"/>
      <c r="BC23" s="161"/>
      <c r="BD23" s="128"/>
      <c r="BE23" s="128"/>
      <c r="BF23" s="147"/>
      <c r="BG23" s="146"/>
      <c r="BH23" s="128"/>
      <c r="BI23" s="160"/>
      <c r="BJ23" s="161"/>
      <c r="BK23" s="128"/>
      <c r="BL23" s="160"/>
      <c r="BM23" s="161"/>
      <c r="BN23" s="128"/>
      <c r="BO23" s="128"/>
      <c r="BP23" s="147"/>
      <c r="BQ23" s="146"/>
      <c r="BR23" s="128"/>
      <c r="BS23" s="160"/>
      <c r="BT23" s="161"/>
      <c r="BU23" s="128"/>
      <c r="BV23" s="160"/>
      <c r="BW23" s="161"/>
      <c r="BX23" s="128"/>
      <c r="BY23" s="128"/>
      <c r="BZ23" s="147"/>
      <c r="CA23" s="146"/>
      <c r="CB23" s="128"/>
      <c r="CC23" s="160"/>
      <c r="CD23" s="161"/>
      <c r="CE23" s="128"/>
      <c r="CF23" s="160"/>
      <c r="CG23" s="161"/>
      <c r="CH23" s="128"/>
      <c r="CI23" s="128"/>
      <c r="CJ23" s="159"/>
    </row>
    <row r="24" spans="1:88" s="138" customFormat="1" ht="9" customHeight="1">
      <c r="A24" s="299"/>
      <c r="B24" s="300"/>
      <c r="C24" s="300"/>
      <c r="D24" s="282"/>
      <c r="E24" s="301"/>
      <c r="F24" s="282"/>
      <c r="G24" s="282"/>
      <c r="H24" s="282"/>
      <c r="I24" s="282"/>
      <c r="J24" s="1758"/>
      <c r="K24" s="1755"/>
      <c r="L24" s="1755"/>
      <c r="M24" s="1755"/>
      <c r="N24" s="1755"/>
      <c r="O24" s="1755"/>
      <c r="P24" s="1755"/>
      <c r="Q24" s="1755"/>
      <c r="R24" s="1755"/>
      <c r="S24" s="1755"/>
      <c r="T24" s="1755"/>
      <c r="U24" s="1755"/>
      <c r="V24" s="1755"/>
      <c r="W24" s="1759"/>
      <c r="X24" s="282"/>
      <c r="Y24" s="282"/>
      <c r="Z24" s="302"/>
      <c r="AA24" s="299"/>
      <c r="AB24" s="282"/>
      <c r="AC24" s="282"/>
      <c r="AD24" s="302"/>
      <c r="AE24" s="299"/>
      <c r="AF24" s="282"/>
      <c r="AG24" s="282"/>
      <c r="AH24" s="302"/>
      <c r="AI24" s="299"/>
      <c r="AJ24" s="282"/>
      <c r="AK24" s="282"/>
      <c r="AL24" s="302"/>
      <c r="AM24" s="299"/>
      <c r="AN24" s="282"/>
      <c r="AO24" s="282"/>
      <c r="AP24" s="282"/>
      <c r="AQ24" s="282"/>
      <c r="AR24" s="282"/>
      <c r="AS24" s="282"/>
      <c r="AT24" s="282"/>
      <c r="AU24" s="282"/>
      <c r="AV24" s="302"/>
      <c r="AW24" s="299"/>
      <c r="AX24" s="282"/>
      <c r="AY24" s="282"/>
      <c r="AZ24" s="282"/>
      <c r="BA24" s="282"/>
      <c r="BB24" s="282"/>
      <c r="BC24" s="282"/>
      <c r="BD24" s="282"/>
      <c r="BE24" s="282"/>
      <c r="BF24" s="302"/>
      <c r="BG24" s="299"/>
      <c r="BH24" s="282"/>
      <c r="BI24" s="282"/>
      <c r="BJ24" s="282"/>
      <c r="BK24" s="282"/>
      <c r="BL24" s="282"/>
      <c r="BM24" s="282"/>
      <c r="BN24" s="282"/>
      <c r="BO24" s="282"/>
      <c r="BP24" s="302"/>
      <c r="BQ24" s="299"/>
      <c r="BR24" s="282"/>
      <c r="BS24" s="282"/>
      <c r="BT24" s="282"/>
      <c r="BU24" s="282"/>
      <c r="BV24" s="282"/>
      <c r="BW24" s="282"/>
      <c r="BX24" s="282"/>
      <c r="BY24" s="282"/>
      <c r="BZ24" s="302"/>
      <c r="CA24" s="299"/>
      <c r="CB24" s="282"/>
      <c r="CC24" s="282"/>
      <c r="CD24" s="282"/>
      <c r="CE24" s="282"/>
      <c r="CF24" s="282"/>
      <c r="CG24" s="282"/>
      <c r="CH24" s="282"/>
      <c r="CI24" s="282"/>
      <c r="CJ24" s="303"/>
    </row>
    <row r="25" spans="1:88" s="138" customFormat="1" ht="11.25" customHeight="1">
      <c r="A25" s="330"/>
      <c r="B25" s="129"/>
      <c r="C25" s="129"/>
      <c r="D25" s="331"/>
      <c r="E25" s="332"/>
      <c r="F25" s="129"/>
      <c r="G25" s="129"/>
      <c r="H25" s="129"/>
      <c r="I25" s="331"/>
      <c r="J25" s="1756" t="s">
        <v>151</v>
      </c>
      <c r="K25" s="1754"/>
      <c r="L25" s="1754"/>
      <c r="M25" s="1754"/>
      <c r="N25" s="1754"/>
      <c r="O25" s="1754"/>
      <c r="P25" s="1754"/>
      <c r="Q25" s="1754"/>
      <c r="R25" s="1754"/>
      <c r="S25" s="1754"/>
      <c r="T25" s="1754"/>
      <c r="U25" s="1754"/>
      <c r="V25" s="1754"/>
      <c r="W25" s="1757"/>
      <c r="X25" s="331"/>
      <c r="Y25" s="129"/>
      <c r="Z25" s="333"/>
      <c r="AA25" s="330"/>
      <c r="AB25" s="129"/>
      <c r="AC25" s="129"/>
      <c r="AD25" s="147"/>
      <c r="AE25" s="146"/>
      <c r="AF25" s="129"/>
      <c r="AG25" s="129"/>
      <c r="AH25" s="147"/>
      <c r="AI25" s="146"/>
      <c r="AJ25" s="129"/>
      <c r="AK25" s="129"/>
      <c r="AL25" s="333"/>
      <c r="AM25" s="330"/>
      <c r="AN25" s="129"/>
      <c r="AO25" s="129"/>
      <c r="AP25" s="129"/>
      <c r="AQ25" s="129"/>
      <c r="AR25" s="129"/>
      <c r="AS25" s="129"/>
      <c r="AT25" s="129"/>
      <c r="AU25" s="129"/>
      <c r="AV25" s="147"/>
      <c r="AW25" s="146"/>
      <c r="AX25" s="129"/>
      <c r="AY25" s="129"/>
      <c r="AZ25" s="129"/>
      <c r="BA25" s="129"/>
      <c r="BB25" s="129"/>
      <c r="BC25" s="129"/>
      <c r="BD25" s="129"/>
      <c r="BE25" s="129"/>
      <c r="BF25" s="147"/>
      <c r="BG25" s="146"/>
      <c r="BH25" s="129"/>
      <c r="BI25" s="129"/>
      <c r="BJ25" s="129"/>
      <c r="BK25" s="129"/>
      <c r="BL25" s="129"/>
      <c r="BM25" s="129"/>
      <c r="BN25" s="129"/>
      <c r="BO25" s="129"/>
      <c r="BP25" s="147"/>
      <c r="BQ25" s="146"/>
      <c r="BR25" s="129"/>
      <c r="BS25" s="129"/>
      <c r="BT25" s="129"/>
      <c r="BU25" s="129"/>
      <c r="BV25" s="129"/>
      <c r="BW25" s="129"/>
      <c r="BX25" s="129"/>
      <c r="BY25" s="129"/>
      <c r="BZ25" s="147"/>
      <c r="CA25" s="146"/>
      <c r="CB25" s="129"/>
      <c r="CC25" s="129"/>
      <c r="CD25" s="129"/>
      <c r="CE25" s="129"/>
      <c r="CF25" s="129"/>
      <c r="CG25" s="129"/>
      <c r="CH25" s="129"/>
      <c r="CI25" s="129"/>
      <c r="CJ25" s="334"/>
    </row>
    <row r="26" spans="1:88" s="158" customFormat="1" ht="18.75" customHeight="1">
      <c r="A26" s="244"/>
      <c r="B26" s="149" t="s">
        <v>142</v>
      </c>
      <c r="C26" s="150">
        <v>1</v>
      </c>
      <c r="D26" s="155"/>
      <c r="E26" s="239"/>
      <c r="F26" s="1659" t="s">
        <v>139</v>
      </c>
      <c r="G26" s="1660"/>
      <c r="H26" s="1661"/>
      <c r="I26" s="156"/>
      <c r="J26" s="1644"/>
      <c r="K26" s="1574"/>
      <c r="L26" s="1574"/>
      <c r="M26" s="1574"/>
      <c r="N26" s="1574"/>
      <c r="O26" s="1574"/>
      <c r="P26" s="1574"/>
      <c r="Q26" s="1574"/>
      <c r="R26" s="1574"/>
      <c r="S26" s="1574"/>
      <c r="T26" s="1574"/>
      <c r="U26" s="1574"/>
      <c r="V26" s="1574"/>
      <c r="W26" s="1575"/>
      <c r="X26" s="156"/>
      <c r="Y26" s="107" t="s">
        <v>139</v>
      </c>
      <c r="Z26" s="157"/>
      <c r="AA26" s="244"/>
      <c r="AB26" s="1373" t="s">
        <v>139</v>
      </c>
      <c r="AC26" s="1374"/>
      <c r="AD26" s="157"/>
      <c r="AE26" s="244"/>
      <c r="AF26" s="1373" t="s">
        <v>137</v>
      </c>
      <c r="AG26" s="1374"/>
      <c r="AH26" s="157"/>
      <c r="AI26" s="244"/>
      <c r="AJ26" s="1373" t="s">
        <v>137</v>
      </c>
      <c r="AK26" s="1374"/>
      <c r="AL26" s="157"/>
      <c r="AM26" s="244"/>
      <c r="AN26" s="1569" t="s">
        <v>139</v>
      </c>
      <c r="AO26" s="1570"/>
      <c r="AP26" s="1570"/>
      <c r="AQ26" s="1570"/>
      <c r="AR26" s="1570"/>
      <c r="AS26" s="1570"/>
      <c r="AT26" s="1570"/>
      <c r="AU26" s="1571"/>
      <c r="AV26" s="157"/>
      <c r="AW26" s="244"/>
      <c r="AX26" s="1569" t="s">
        <v>139</v>
      </c>
      <c r="AY26" s="1570"/>
      <c r="AZ26" s="1570"/>
      <c r="BA26" s="1570"/>
      <c r="BB26" s="1570"/>
      <c r="BC26" s="1570"/>
      <c r="BD26" s="1570"/>
      <c r="BE26" s="1571"/>
      <c r="BF26" s="157"/>
      <c r="BG26" s="244"/>
      <c r="BH26" s="1569" t="s">
        <v>139</v>
      </c>
      <c r="BI26" s="1570"/>
      <c r="BJ26" s="1570"/>
      <c r="BK26" s="1570"/>
      <c r="BL26" s="1570"/>
      <c r="BM26" s="1570"/>
      <c r="BN26" s="1570"/>
      <c r="BO26" s="1571"/>
      <c r="BP26" s="157"/>
      <c r="BQ26" s="244"/>
      <c r="BR26" s="1627">
        <f>SUM(AN26,AX26,BH26)</f>
        <v>0</v>
      </c>
      <c r="BS26" s="1627"/>
      <c r="BT26" s="1627"/>
      <c r="BU26" s="1627"/>
      <c r="BV26" s="1627"/>
      <c r="BW26" s="1627"/>
      <c r="BX26" s="1627"/>
      <c r="BY26" s="1627"/>
      <c r="BZ26" s="157"/>
      <c r="CA26" s="244"/>
      <c r="CB26" s="1569" t="s">
        <v>139</v>
      </c>
      <c r="CC26" s="1570"/>
      <c r="CD26" s="1570"/>
      <c r="CE26" s="1570"/>
      <c r="CF26" s="1570"/>
      <c r="CG26" s="1570"/>
      <c r="CH26" s="1570"/>
      <c r="CI26" s="1571"/>
      <c r="CJ26" s="153"/>
    </row>
    <row r="27" spans="1:88" s="138" customFormat="1" ht="3" customHeight="1">
      <c r="A27" s="146"/>
      <c r="B27" s="298"/>
      <c r="C27" s="298"/>
      <c r="D27" s="129"/>
      <c r="E27" s="247"/>
      <c r="F27" s="128"/>
      <c r="G27" s="128"/>
      <c r="H27" s="128"/>
      <c r="I27" s="129"/>
      <c r="J27" s="1644"/>
      <c r="K27" s="1574"/>
      <c r="L27" s="1574"/>
      <c r="M27" s="1574"/>
      <c r="N27" s="1574"/>
      <c r="O27" s="1574"/>
      <c r="P27" s="1574"/>
      <c r="Q27" s="1574"/>
      <c r="R27" s="1574"/>
      <c r="S27" s="1574"/>
      <c r="T27" s="1574"/>
      <c r="U27" s="1574"/>
      <c r="V27" s="1574"/>
      <c r="W27" s="1575"/>
      <c r="X27" s="129"/>
      <c r="Y27" s="128"/>
      <c r="Z27" s="147"/>
      <c r="AA27" s="146"/>
      <c r="AB27" s="128"/>
      <c r="AC27" s="128"/>
      <c r="AD27" s="147"/>
      <c r="AE27" s="146"/>
      <c r="AF27" s="128"/>
      <c r="AG27" s="128"/>
      <c r="AH27" s="147"/>
      <c r="AI27" s="146"/>
      <c r="AJ27" s="128"/>
      <c r="AK27" s="128"/>
      <c r="AL27" s="147"/>
      <c r="AM27" s="146"/>
      <c r="AN27" s="128"/>
      <c r="AO27" s="160"/>
      <c r="AP27" s="161"/>
      <c r="AQ27" s="128"/>
      <c r="AR27" s="160"/>
      <c r="AS27" s="161"/>
      <c r="AT27" s="128"/>
      <c r="AU27" s="128"/>
      <c r="AV27" s="147"/>
      <c r="AW27" s="146"/>
      <c r="AX27" s="128"/>
      <c r="AY27" s="160"/>
      <c r="AZ27" s="161"/>
      <c r="BA27" s="128"/>
      <c r="BB27" s="160"/>
      <c r="BC27" s="161"/>
      <c r="BD27" s="128"/>
      <c r="BE27" s="128"/>
      <c r="BF27" s="147"/>
      <c r="BG27" s="146"/>
      <c r="BH27" s="128"/>
      <c r="BI27" s="160"/>
      <c r="BJ27" s="161"/>
      <c r="BK27" s="128"/>
      <c r="BL27" s="160"/>
      <c r="BM27" s="161"/>
      <c r="BN27" s="128"/>
      <c r="BO27" s="128"/>
      <c r="BP27" s="147"/>
      <c r="BQ27" s="146"/>
      <c r="BR27" s="128"/>
      <c r="BS27" s="160"/>
      <c r="BT27" s="161"/>
      <c r="BU27" s="128"/>
      <c r="BV27" s="160"/>
      <c r="BW27" s="161"/>
      <c r="BX27" s="128"/>
      <c r="BY27" s="128"/>
      <c r="BZ27" s="147"/>
      <c r="CA27" s="146"/>
      <c r="CB27" s="128"/>
      <c r="CC27" s="160"/>
      <c r="CD27" s="161"/>
      <c r="CE27" s="128"/>
      <c r="CF27" s="160"/>
      <c r="CG27" s="161"/>
      <c r="CH27" s="128"/>
      <c r="CI27" s="128"/>
      <c r="CJ27" s="159"/>
    </row>
    <row r="28" spans="1:88" s="138" customFormat="1" ht="9" customHeight="1">
      <c r="A28" s="299"/>
      <c r="B28" s="300"/>
      <c r="C28" s="300"/>
      <c r="D28" s="282"/>
      <c r="E28" s="301"/>
      <c r="F28" s="282"/>
      <c r="G28" s="282"/>
      <c r="H28" s="282"/>
      <c r="I28" s="282"/>
      <c r="J28" s="1758"/>
      <c r="K28" s="1755"/>
      <c r="L28" s="1755"/>
      <c r="M28" s="1755"/>
      <c r="N28" s="1755"/>
      <c r="O28" s="1755"/>
      <c r="P28" s="1755"/>
      <c r="Q28" s="1755"/>
      <c r="R28" s="1755"/>
      <c r="S28" s="1755"/>
      <c r="T28" s="1755"/>
      <c r="U28" s="1755"/>
      <c r="V28" s="1755"/>
      <c r="W28" s="1759"/>
      <c r="X28" s="282"/>
      <c r="Y28" s="282"/>
      <c r="Z28" s="302"/>
      <c r="AA28" s="299"/>
      <c r="AB28" s="282"/>
      <c r="AC28" s="282"/>
      <c r="AD28" s="302"/>
      <c r="AE28" s="299"/>
      <c r="AF28" s="282"/>
      <c r="AG28" s="282"/>
      <c r="AH28" s="302"/>
      <c r="AI28" s="299"/>
      <c r="AJ28" s="282"/>
      <c r="AK28" s="282"/>
      <c r="AL28" s="302"/>
      <c r="AM28" s="299"/>
      <c r="AN28" s="282"/>
      <c r="AO28" s="282"/>
      <c r="AP28" s="282"/>
      <c r="AQ28" s="282"/>
      <c r="AR28" s="282"/>
      <c r="AS28" s="282"/>
      <c r="AT28" s="282"/>
      <c r="AU28" s="282"/>
      <c r="AV28" s="302"/>
      <c r="AW28" s="299"/>
      <c r="AX28" s="282"/>
      <c r="AY28" s="282"/>
      <c r="AZ28" s="282"/>
      <c r="BA28" s="282"/>
      <c r="BB28" s="282"/>
      <c r="BC28" s="282"/>
      <c r="BD28" s="282"/>
      <c r="BE28" s="282"/>
      <c r="BF28" s="302"/>
      <c r="BG28" s="299"/>
      <c r="BH28" s="282"/>
      <c r="BI28" s="282"/>
      <c r="BJ28" s="282"/>
      <c r="BK28" s="282"/>
      <c r="BL28" s="282"/>
      <c r="BM28" s="282"/>
      <c r="BN28" s="282"/>
      <c r="BO28" s="282"/>
      <c r="BP28" s="302"/>
      <c r="BQ28" s="299"/>
      <c r="BR28" s="282"/>
      <c r="BS28" s="282"/>
      <c r="BT28" s="282"/>
      <c r="BU28" s="282"/>
      <c r="BV28" s="282"/>
      <c r="BW28" s="282"/>
      <c r="BX28" s="282"/>
      <c r="BY28" s="282"/>
      <c r="BZ28" s="302"/>
      <c r="CA28" s="299"/>
      <c r="CB28" s="282"/>
      <c r="CC28" s="282"/>
      <c r="CD28" s="282"/>
      <c r="CE28" s="282"/>
      <c r="CF28" s="282"/>
      <c r="CG28" s="282"/>
      <c r="CH28" s="282"/>
      <c r="CI28" s="282"/>
      <c r="CJ28" s="303"/>
    </row>
    <row r="29" spans="1:88" s="138" customFormat="1" ht="11.25" customHeight="1">
      <c r="A29" s="330"/>
      <c r="B29" s="129"/>
      <c r="C29" s="129"/>
      <c r="D29" s="331"/>
      <c r="E29" s="332"/>
      <c r="F29" s="129"/>
      <c r="G29" s="129"/>
      <c r="H29" s="129"/>
      <c r="I29" s="331"/>
      <c r="J29" s="1756" t="s">
        <v>151</v>
      </c>
      <c r="K29" s="1754"/>
      <c r="L29" s="1754"/>
      <c r="M29" s="1754"/>
      <c r="N29" s="1754"/>
      <c r="O29" s="1754"/>
      <c r="P29" s="1754"/>
      <c r="Q29" s="1754"/>
      <c r="R29" s="1754"/>
      <c r="S29" s="1754"/>
      <c r="T29" s="1754"/>
      <c r="U29" s="1754"/>
      <c r="V29" s="1754"/>
      <c r="W29" s="1757"/>
      <c r="X29" s="331"/>
      <c r="Y29" s="129"/>
      <c r="Z29" s="333"/>
      <c r="AA29" s="330"/>
      <c r="AB29" s="129"/>
      <c r="AC29" s="129"/>
      <c r="AD29" s="147"/>
      <c r="AE29" s="146"/>
      <c r="AF29" s="129"/>
      <c r="AG29" s="129"/>
      <c r="AH29" s="147"/>
      <c r="AI29" s="146"/>
      <c r="AJ29" s="129"/>
      <c r="AK29" s="129"/>
      <c r="AL29" s="333"/>
      <c r="AM29" s="330"/>
      <c r="AN29" s="129"/>
      <c r="AO29" s="129"/>
      <c r="AP29" s="129"/>
      <c r="AQ29" s="129"/>
      <c r="AR29" s="129"/>
      <c r="AS29" s="129"/>
      <c r="AT29" s="129"/>
      <c r="AU29" s="129"/>
      <c r="AV29" s="147"/>
      <c r="AW29" s="146"/>
      <c r="AX29" s="129"/>
      <c r="AY29" s="129"/>
      <c r="AZ29" s="129"/>
      <c r="BA29" s="129"/>
      <c r="BB29" s="129"/>
      <c r="BC29" s="129"/>
      <c r="BD29" s="129"/>
      <c r="BE29" s="129"/>
      <c r="BF29" s="147"/>
      <c r="BG29" s="146"/>
      <c r="BH29" s="129"/>
      <c r="BI29" s="129"/>
      <c r="BJ29" s="129"/>
      <c r="BK29" s="129"/>
      <c r="BL29" s="129"/>
      <c r="BM29" s="129"/>
      <c r="BN29" s="129"/>
      <c r="BO29" s="129"/>
      <c r="BP29" s="147"/>
      <c r="BQ29" s="146"/>
      <c r="BR29" s="129"/>
      <c r="BS29" s="129"/>
      <c r="BT29" s="129"/>
      <c r="BU29" s="129"/>
      <c r="BV29" s="129"/>
      <c r="BW29" s="129"/>
      <c r="BX29" s="129"/>
      <c r="BY29" s="129"/>
      <c r="BZ29" s="147"/>
      <c r="CA29" s="146"/>
      <c r="CB29" s="129"/>
      <c r="CC29" s="129"/>
      <c r="CD29" s="129"/>
      <c r="CE29" s="129"/>
      <c r="CF29" s="129"/>
      <c r="CG29" s="129"/>
      <c r="CH29" s="129"/>
      <c r="CI29" s="129"/>
      <c r="CJ29" s="334"/>
    </row>
    <row r="30" spans="1:88" s="158" customFormat="1" ht="18.75" customHeight="1">
      <c r="A30" s="244"/>
      <c r="B30" s="149" t="s">
        <v>142</v>
      </c>
      <c r="C30" s="150">
        <v>1</v>
      </c>
      <c r="D30" s="155"/>
      <c r="E30" s="239"/>
      <c r="F30" s="1659" t="s">
        <v>139</v>
      </c>
      <c r="G30" s="1660"/>
      <c r="H30" s="1661"/>
      <c r="I30" s="156"/>
      <c r="J30" s="1644"/>
      <c r="K30" s="1574"/>
      <c r="L30" s="1574"/>
      <c r="M30" s="1574"/>
      <c r="N30" s="1574"/>
      <c r="O30" s="1574"/>
      <c r="P30" s="1574"/>
      <c r="Q30" s="1574"/>
      <c r="R30" s="1574"/>
      <c r="S30" s="1574"/>
      <c r="T30" s="1574"/>
      <c r="U30" s="1574"/>
      <c r="V30" s="1574"/>
      <c r="W30" s="1575"/>
      <c r="X30" s="156"/>
      <c r="Y30" s="107" t="s">
        <v>139</v>
      </c>
      <c r="Z30" s="157"/>
      <c r="AA30" s="244"/>
      <c r="AB30" s="1373" t="s">
        <v>139</v>
      </c>
      <c r="AC30" s="1374"/>
      <c r="AD30" s="157"/>
      <c r="AE30" s="244"/>
      <c r="AF30" s="1373" t="s">
        <v>137</v>
      </c>
      <c r="AG30" s="1374"/>
      <c r="AH30" s="157"/>
      <c r="AI30" s="244"/>
      <c r="AJ30" s="1373" t="s">
        <v>137</v>
      </c>
      <c r="AK30" s="1374"/>
      <c r="AL30" s="157"/>
      <c r="AM30" s="244"/>
      <c r="AN30" s="1569" t="s">
        <v>139</v>
      </c>
      <c r="AO30" s="1570"/>
      <c r="AP30" s="1570"/>
      <c r="AQ30" s="1570"/>
      <c r="AR30" s="1570"/>
      <c r="AS30" s="1570"/>
      <c r="AT30" s="1570"/>
      <c r="AU30" s="1571"/>
      <c r="AV30" s="157"/>
      <c r="AW30" s="244"/>
      <c r="AX30" s="1569" t="s">
        <v>139</v>
      </c>
      <c r="AY30" s="1570"/>
      <c r="AZ30" s="1570"/>
      <c r="BA30" s="1570"/>
      <c r="BB30" s="1570"/>
      <c r="BC30" s="1570"/>
      <c r="BD30" s="1570"/>
      <c r="BE30" s="1571"/>
      <c r="BF30" s="157"/>
      <c r="BG30" s="244"/>
      <c r="BH30" s="1569" t="s">
        <v>139</v>
      </c>
      <c r="BI30" s="1570"/>
      <c r="BJ30" s="1570"/>
      <c r="BK30" s="1570"/>
      <c r="BL30" s="1570"/>
      <c r="BM30" s="1570"/>
      <c r="BN30" s="1570"/>
      <c r="BO30" s="1571"/>
      <c r="BP30" s="157"/>
      <c r="BQ30" s="244"/>
      <c r="BR30" s="1627">
        <f>SUM(AN30,AX30,BH30)</f>
        <v>0</v>
      </c>
      <c r="BS30" s="1627"/>
      <c r="BT30" s="1627"/>
      <c r="BU30" s="1627"/>
      <c r="BV30" s="1627"/>
      <c r="BW30" s="1627"/>
      <c r="BX30" s="1627"/>
      <c r="BY30" s="1627"/>
      <c r="BZ30" s="157"/>
      <c r="CA30" s="244"/>
      <c r="CB30" s="1569" t="s">
        <v>139</v>
      </c>
      <c r="CC30" s="1570"/>
      <c r="CD30" s="1570"/>
      <c r="CE30" s="1570"/>
      <c r="CF30" s="1570"/>
      <c r="CG30" s="1570"/>
      <c r="CH30" s="1570"/>
      <c r="CI30" s="1571"/>
      <c r="CJ30" s="153"/>
    </row>
    <row r="31" spans="1:88" s="138" customFormat="1" ht="3" customHeight="1">
      <c r="A31" s="146"/>
      <c r="B31" s="298"/>
      <c r="C31" s="298"/>
      <c r="D31" s="129"/>
      <c r="E31" s="247"/>
      <c r="F31" s="128"/>
      <c r="G31" s="128"/>
      <c r="H31" s="128"/>
      <c r="I31" s="129"/>
      <c r="J31" s="1644"/>
      <c r="K31" s="1574"/>
      <c r="L31" s="1574"/>
      <c r="M31" s="1574"/>
      <c r="N31" s="1574"/>
      <c r="O31" s="1574"/>
      <c r="P31" s="1574"/>
      <c r="Q31" s="1574"/>
      <c r="R31" s="1574"/>
      <c r="S31" s="1574"/>
      <c r="T31" s="1574"/>
      <c r="U31" s="1574"/>
      <c r="V31" s="1574"/>
      <c r="W31" s="1575"/>
      <c r="X31" s="129"/>
      <c r="Y31" s="128"/>
      <c r="Z31" s="147"/>
      <c r="AA31" s="146"/>
      <c r="AB31" s="128"/>
      <c r="AC31" s="128"/>
      <c r="AD31" s="147"/>
      <c r="AE31" s="146"/>
      <c r="AF31" s="128"/>
      <c r="AG31" s="128"/>
      <c r="AH31" s="147"/>
      <c r="AI31" s="146"/>
      <c r="AJ31" s="128"/>
      <c r="AK31" s="128"/>
      <c r="AL31" s="147"/>
      <c r="AM31" s="146"/>
      <c r="AN31" s="128"/>
      <c r="AO31" s="160"/>
      <c r="AP31" s="161"/>
      <c r="AQ31" s="128"/>
      <c r="AR31" s="160"/>
      <c r="AS31" s="161"/>
      <c r="AT31" s="128"/>
      <c r="AU31" s="128"/>
      <c r="AV31" s="147"/>
      <c r="AW31" s="146"/>
      <c r="AX31" s="128"/>
      <c r="AY31" s="160"/>
      <c r="AZ31" s="161"/>
      <c r="BA31" s="128"/>
      <c r="BB31" s="160"/>
      <c r="BC31" s="161"/>
      <c r="BD31" s="128"/>
      <c r="BE31" s="128"/>
      <c r="BF31" s="147"/>
      <c r="BG31" s="146"/>
      <c r="BH31" s="128"/>
      <c r="BI31" s="160"/>
      <c r="BJ31" s="161"/>
      <c r="BK31" s="128"/>
      <c r="BL31" s="160"/>
      <c r="BM31" s="161"/>
      <c r="BN31" s="128"/>
      <c r="BO31" s="128"/>
      <c r="BP31" s="147"/>
      <c r="BQ31" s="146"/>
      <c r="BR31" s="128"/>
      <c r="BS31" s="160"/>
      <c r="BT31" s="161"/>
      <c r="BU31" s="128"/>
      <c r="BV31" s="160"/>
      <c r="BW31" s="161"/>
      <c r="BX31" s="128"/>
      <c r="BY31" s="128"/>
      <c r="BZ31" s="147"/>
      <c r="CA31" s="146"/>
      <c r="CB31" s="128"/>
      <c r="CC31" s="160"/>
      <c r="CD31" s="161"/>
      <c r="CE31" s="128"/>
      <c r="CF31" s="160"/>
      <c r="CG31" s="161"/>
      <c r="CH31" s="128"/>
      <c r="CI31" s="128"/>
      <c r="CJ31" s="159"/>
    </row>
    <row r="32" spans="1:88" s="138" customFormat="1" ht="9" customHeight="1">
      <c r="A32" s="299"/>
      <c r="B32" s="300"/>
      <c r="C32" s="300"/>
      <c r="D32" s="282"/>
      <c r="E32" s="301"/>
      <c r="F32" s="282"/>
      <c r="G32" s="282"/>
      <c r="H32" s="282"/>
      <c r="I32" s="282"/>
      <c r="J32" s="1758"/>
      <c r="K32" s="1755"/>
      <c r="L32" s="1755"/>
      <c r="M32" s="1755"/>
      <c r="N32" s="1755"/>
      <c r="O32" s="1755"/>
      <c r="P32" s="1755"/>
      <c r="Q32" s="1755"/>
      <c r="R32" s="1755"/>
      <c r="S32" s="1755"/>
      <c r="T32" s="1755"/>
      <c r="U32" s="1755"/>
      <c r="V32" s="1755"/>
      <c r="W32" s="1759"/>
      <c r="X32" s="282"/>
      <c r="Y32" s="282"/>
      <c r="Z32" s="302"/>
      <c r="AA32" s="299"/>
      <c r="AB32" s="282"/>
      <c r="AC32" s="282"/>
      <c r="AD32" s="302"/>
      <c r="AE32" s="299"/>
      <c r="AF32" s="282"/>
      <c r="AG32" s="282"/>
      <c r="AH32" s="302"/>
      <c r="AI32" s="299"/>
      <c r="AJ32" s="282"/>
      <c r="AK32" s="282"/>
      <c r="AL32" s="302"/>
      <c r="AM32" s="299"/>
      <c r="AN32" s="282"/>
      <c r="AO32" s="282"/>
      <c r="AP32" s="282"/>
      <c r="AQ32" s="282"/>
      <c r="AR32" s="282"/>
      <c r="AS32" s="282"/>
      <c r="AT32" s="282"/>
      <c r="AU32" s="282"/>
      <c r="AV32" s="302"/>
      <c r="AW32" s="299"/>
      <c r="AX32" s="282"/>
      <c r="AY32" s="282"/>
      <c r="AZ32" s="282"/>
      <c r="BA32" s="282"/>
      <c r="BB32" s="282"/>
      <c r="BC32" s="282"/>
      <c r="BD32" s="282"/>
      <c r="BE32" s="282"/>
      <c r="BF32" s="302"/>
      <c r="BG32" s="299"/>
      <c r="BH32" s="282"/>
      <c r="BI32" s="282"/>
      <c r="BJ32" s="282"/>
      <c r="BK32" s="282"/>
      <c r="BL32" s="282"/>
      <c r="BM32" s="282"/>
      <c r="BN32" s="282"/>
      <c r="BO32" s="282"/>
      <c r="BP32" s="302"/>
      <c r="BQ32" s="299"/>
      <c r="BR32" s="282"/>
      <c r="BS32" s="282"/>
      <c r="BT32" s="282"/>
      <c r="BU32" s="282"/>
      <c r="BV32" s="282"/>
      <c r="BW32" s="282"/>
      <c r="BX32" s="282"/>
      <c r="BY32" s="282"/>
      <c r="BZ32" s="302"/>
      <c r="CA32" s="299"/>
      <c r="CB32" s="282"/>
      <c r="CC32" s="282"/>
      <c r="CD32" s="282"/>
      <c r="CE32" s="282"/>
      <c r="CF32" s="282"/>
      <c r="CG32" s="282"/>
      <c r="CH32" s="282"/>
      <c r="CI32" s="282"/>
      <c r="CJ32" s="303"/>
    </row>
    <row r="33" spans="1:88" s="138" customFormat="1" ht="11.25" customHeight="1">
      <c r="A33" s="330"/>
      <c r="B33" s="129"/>
      <c r="C33" s="129"/>
      <c r="D33" s="331"/>
      <c r="E33" s="332"/>
      <c r="F33" s="129"/>
      <c r="G33" s="129"/>
      <c r="H33" s="129"/>
      <c r="I33" s="331"/>
      <c r="J33" s="1756" t="s">
        <v>151</v>
      </c>
      <c r="K33" s="1754"/>
      <c r="L33" s="1754"/>
      <c r="M33" s="1754"/>
      <c r="N33" s="1754"/>
      <c r="O33" s="1754"/>
      <c r="P33" s="1754"/>
      <c r="Q33" s="1754"/>
      <c r="R33" s="1754"/>
      <c r="S33" s="1754"/>
      <c r="T33" s="1754"/>
      <c r="U33" s="1754"/>
      <c r="V33" s="1754"/>
      <c r="W33" s="1757"/>
      <c r="X33" s="331"/>
      <c r="Y33" s="129"/>
      <c r="Z33" s="333"/>
      <c r="AA33" s="330"/>
      <c r="AB33" s="129"/>
      <c r="AC33" s="129"/>
      <c r="AD33" s="147"/>
      <c r="AE33" s="146"/>
      <c r="AF33" s="129"/>
      <c r="AG33" s="129"/>
      <c r="AH33" s="147"/>
      <c r="AI33" s="146"/>
      <c r="AJ33" s="129"/>
      <c r="AK33" s="129"/>
      <c r="AL33" s="333"/>
      <c r="AM33" s="330"/>
      <c r="AN33" s="129"/>
      <c r="AO33" s="129"/>
      <c r="AP33" s="129"/>
      <c r="AQ33" s="129"/>
      <c r="AR33" s="129"/>
      <c r="AS33" s="129"/>
      <c r="AT33" s="129"/>
      <c r="AU33" s="129"/>
      <c r="AV33" s="147"/>
      <c r="AW33" s="146"/>
      <c r="AX33" s="129"/>
      <c r="AY33" s="129"/>
      <c r="AZ33" s="129"/>
      <c r="BA33" s="129"/>
      <c r="BB33" s="129"/>
      <c r="BC33" s="129"/>
      <c r="BD33" s="129"/>
      <c r="BE33" s="129"/>
      <c r="BF33" s="147"/>
      <c r="BG33" s="146"/>
      <c r="BH33" s="129"/>
      <c r="BI33" s="129"/>
      <c r="BJ33" s="129"/>
      <c r="BK33" s="129"/>
      <c r="BL33" s="129"/>
      <c r="BM33" s="129"/>
      <c r="BN33" s="129"/>
      <c r="BO33" s="129"/>
      <c r="BP33" s="147"/>
      <c r="BQ33" s="146"/>
      <c r="BR33" s="129"/>
      <c r="BS33" s="129"/>
      <c r="BT33" s="129"/>
      <c r="BU33" s="129"/>
      <c r="BV33" s="129"/>
      <c r="BW33" s="129"/>
      <c r="BX33" s="129"/>
      <c r="BY33" s="129"/>
      <c r="BZ33" s="147"/>
      <c r="CA33" s="146"/>
      <c r="CB33" s="129"/>
      <c r="CC33" s="129"/>
      <c r="CD33" s="129"/>
      <c r="CE33" s="129"/>
      <c r="CF33" s="129"/>
      <c r="CG33" s="129"/>
      <c r="CH33" s="129"/>
      <c r="CI33" s="129"/>
      <c r="CJ33" s="334"/>
    </row>
    <row r="34" spans="1:88" s="158" customFormat="1" ht="18.75" customHeight="1">
      <c r="A34" s="244"/>
      <c r="B34" s="149" t="s">
        <v>142</v>
      </c>
      <c r="C34" s="150">
        <v>1</v>
      </c>
      <c r="D34" s="155"/>
      <c r="E34" s="239"/>
      <c r="F34" s="1659" t="s">
        <v>139</v>
      </c>
      <c r="G34" s="1660"/>
      <c r="H34" s="1661"/>
      <c r="I34" s="156"/>
      <c r="J34" s="1644"/>
      <c r="K34" s="1574"/>
      <c r="L34" s="1574"/>
      <c r="M34" s="1574"/>
      <c r="N34" s="1574"/>
      <c r="O34" s="1574"/>
      <c r="P34" s="1574"/>
      <c r="Q34" s="1574"/>
      <c r="R34" s="1574"/>
      <c r="S34" s="1574"/>
      <c r="T34" s="1574"/>
      <c r="U34" s="1574"/>
      <c r="V34" s="1574"/>
      <c r="W34" s="1575"/>
      <c r="X34" s="156"/>
      <c r="Y34" s="107" t="s">
        <v>139</v>
      </c>
      <c r="Z34" s="157"/>
      <c r="AA34" s="244"/>
      <c r="AB34" s="1373" t="s">
        <v>139</v>
      </c>
      <c r="AC34" s="1374"/>
      <c r="AD34" s="157"/>
      <c r="AE34" s="244"/>
      <c r="AF34" s="1373" t="s">
        <v>137</v>
      </c>
      <c r="AG34" s="1374"/>
      <c r="AH34" s="157"/>
      <c r="AI34" s="244"/>
      <c r="AJ34" s="1373" t="s">
        <v>137</v>
      </c>
      <c r="AK34" s="1374"/>
      <c r="AL34" s="157"/>
      <c r="AM34" s="244"/>
      <c r="AN34" s="1569" t="s">
        <v>139</v>
      </c>
      <c r="AO34" s="1570"/>
      <c r="AP34" s="1570"/>
      <c r="AQ34" s="1570"/>
      <c r="AR34" s="1570"/>
      <c r="AS34" s="1570"/>
      <c r="AT34" s="1570"/>
      <c r="AU34" s="1571"/>
      <c r="AV34" s="157"/>
      <c r="AW34" s="244"/>
      <c r="AX34" s="1569" t="s">
        <v>139</v>
      </c>
      <c r="AY34" s="1570"/>
      <c r="AZ34" s="1570"/>
      <c r="BA34" s="1570"/>
      <c r="BB34" s="1570"/>
      <c r="BC34" s="1570"/>
      <c r="BD34" s="1570"/>
      <c r="BE34" s="1571"/>
      <c r="BF34" s="157"/>
      <c r="BG34" s="244"/>
      <c r="BH34" s="1569" t="s">
        <v>139</v>
      </c>
      <c r="BI34" s="1570"/>
      <c r="BJ34" s="1570"/>
      <c r="BK34" s="1570"/>
      <c r="BL34" s="1570"/>
      <c r="BM34" s="1570"/>
      <c r="BN34" s="1570"/>
      <c r="BO34" s="1571"/>
      <c r="BP34" s="157"/>
      <c r="BQ34" s="244"/>
      <c r="BR34" s="1627">
        <f>SUM(AN34,AX34,BH34)</f>
        <v>0</v>
      </c>
      <c r="BS34" s="1627"/>
      <c r="BT34" s="1627"/>
      <c r="BU34" s="1627"/>
      <c r="BV34" s="1627"/>
      <c r="BW34" s="1627"/>
      <c r="BX34" s="1627"/>
      <c r="BY34" s="1627"/>
      <c r="BZ34" s="157"/>
      <c r="CA34" s="244"/>
      <c r="CB34" s="1569" t="s">
        <v>139</v>
      </c>
      <c r="CC34" s="1570"/>
      <c r="CD34" s="1570"/>
      <c r="CE34" s="1570"/>
      <c r="CF34" s="1570"/>
      <c r="CG34" s="1570"/>
      <c r="CH34" s="1570"/>
      <c r="CI34" s="1571"/>
      <c r="CJ34" s="153"/>
    </row>
    <row r="35" spans="1:88" s="138" customFormat="1" ht="3" customHeight="1">
      <c r="A35" s="146"/>
      <c r="B35" s="298"/>
      <c r="C35" s="298"/>
      <c r="D35" s="129"/>
      <c r="E35" s="247"/>
      <c r="F35" s="128"/>
      <c r="G35" s="128"/>
      <c r="H35" s="128"/>
      <c r="I35" s="129"/>
      <c r="J35" s="1644"/>
      <c r="K35" s="1574"/>
      <c r="L35" s="1574"/>
      <c r="M35" s="1574"/>
      <c r="N35" s="1574"/>
      <c r="O35" s="1574"/>
      <c r="P35" s="1574"/>
      <c r="Q35" s="1574"/>
      <c r="R35" s="1574"/>
      <c r="S35" s="1574"/>
      <c r="T35" s="1574"/>
      <c r="U35" s="1574"/>
      <c r="V35" s="1574"/>
      <c r="W35" s="1575"/>
      <c r="X35" s="129"/>
      <c r="Y35" s="128"/>
      <c r="Z35" s="147"/>
      <c r="AA35" s="146"/>
      <c r="AB35" s="128"/>
      <c r="AC35" s="128"/>
      <c r="AD35" s="147"/>
      <c r="AE35" s="146"/>
      <c r="AF35" s="128"/>
      <c r="AG35" s="128"/>
      <c r="AH35" s="147"/>
      <c r="AI35" s="146"/>
      <c r="AJ35" s="128"/>
      <c r="AK35" s="128"/>
      <c r="AL35" s="147"/>
      <c r="AM35" s="146"/>
      <c r="AN35" s="128"/>
      <c r="AO35" s="160"/>
      <c r="AP35" s="161"/>
      <c r="AQ35" s="128"/>
      <c r="AR35" s="160"/>
      <c r="AS35" s="161"/>
      <c r="AT35" s="128"/>
      <c r="AU35" s="128"/>
      <c r="AV35" s="147"/>
      <c r="AW35" s="146"/>
      <c r="AX35" s="128"/>
      <c r="AY35" s="160"/>
      <c r="AZ35" s="161"/>
      <c r="BA35" s="128"/>
      <c r="BB35" s="160"/>
      <c r="BC35" s="161"/>
      <c r="BD35" s="128"/>
      <c r="BE35" s="128"/>
      <c r="BF35" s="147"/>
      <c r="BG35" s="146"/>
      <c r="BH35" s="128"/>
      <c r="BI35" s="160"/>
      <c r="BJ35" s="161"/>
      <c r="BK35" s="128"/>
      <c r="BL35" s="160"/>
      <c r="BM35" s="161"/>
      <c r="BN35" s="128"/>
      <c r="BO35" s="128"/>
      <c r="BP35" s="147"/>
      <c r="BQ35" s="146"/>
      <c r="BR35" s="128"/>
      <c r="BS35" s="160"/>
      <c r="BT35" s="161"/>
      <c r="BU35" s="128"/>
      <c r="BV35" s="160"/>
      <c r="BW35" s="161"/>
      <c r="BX35" s="128"/>
      <c r="BY35" s="128"/>
      <c r="BZ35" s="147"/>
      <c r="CA35" s="146"/>
      <c r="CB35" s="128"/>
      <c r="CC35" s="160"/>
      <c r="CD35" s="161"/>
      <c r="CE35" s="128"/>
      <c r="CF35" s="160"/>
      <c r="CG35" s="161"/>
      <c r="CH35" s="128"/>
      <c r="CI35" s="128"/>
      <c r="CJ35" s="159"/>
    </row>
    <row r="36" spans="1:88" s="138" customFormat="1" ht="9" customHeight="1">
      <c r="A36" s="299"/>
      <c r="B36" s="300"/>
      <c r="C36" s="300"/>
      <c r="D36" s="282"/>
      <c r="E36" s="301"/>
      <c r="F36" s="282"/>
      <c r="G36" s="282"/>
      <c r="H36" s="282"/>
      <c r="I36" s="282"/>
      <c r="J36" s="1758"/>
      <c r="K36" s="1755"/>
      <c r="L36" s="1755"/>
      <c r="M36" s="1755"/>
      <c r="N36" s="1755"/>
      <c r="O36" s="1755"/>
      <c r="P36" s="1755"/>
      <c r="Q36" s="1755"/>
      <c r="R36" s="1755"/>
      <c r="S36" s="1755"/>
      <c r="T36" s="1755"/>
      <c r="U36" s="1755"/>
      <c r="V36" s="1755"/>
      <c r="W36" s="1759"/>
      <c r="X36" s="282"/>
      <c r="Y36" s="282"/>
      <c r="Z36" s="302"/>
      <c r="AA36" s="299"/>
      <c r="AB36" s="282"/>
      <c r="AC36" s="282"/>
      <c r="AD36" s="302"/>
      <c r="AE36" s="299"/>
      <c r="AF36" s="282"/>
      <c r="AG36" s="282"/>
      <c r="AH36" s="302"/>
      <c r="AI36" s="299"/>
      <c r="AJ36" s="282"/>
      <c r="AK36" s="282"/>
      <c r="AL36" s="302"/>
      <c r="AM36" s="299"/>
      <c r="AN36" s="282"/>
      <c r="AO36" s="282"/>
      <c r="AP36" s="282"/>
      <c r="AQ36" s="282"/>
      <c r="AR36" s="282"/>
      <c r="AS36" s="282"/>
      <c r="AT36" s="282"/>
      <c r="AU36" s="282"/>
      <c r="AV36" s="302"/>
      <c r="AW36" s="299"/>
      <c r="AX36" s="282"/>
      <c r="AY36" s="282"/>
      <c r="AZ36" s="282"/>
      <c r="BA36" s="282"/>
      <c r="BB36" s="282"/>
      <c r="BC36" s="282"/>
      <c r="BD36" s="282"/>
      <c r="BE36" s="282"/>
      <c r="BF36" s="302"/>
      <c r="BG36" s="299"/>
      <c r="BH36" s="282"/>
      <c r="BI36" s="282"/>
      <c r="BJ36" s="282"/>
      <c r="BK36" s="282"/>
      <c r="BL36" s="282"/>
      <c r="BM36" s="282"/>
      <c r="BN36" s="282"/>
      <c r="BO36" s="282"/>
      <c r="BP36" s="302"/>
      <c r="BQ36" s="299"/>
      <c r="BR36" s="282"/>
      <c r="BS36" s="282"/>
      <c r="BT36" s="282"/>
      <c r="BU36" s="282"/>
      <c r="BV36" s="282"/>
      <c r="BW36" s="282"/>
      <c r="BX36" s="282"/>
      <c r="BY36" s="282"/>
      <c r="BZ36" s="302"/>
      <c r="CA36" s="299"/>
      <c r="CB36" s="282"/>
      <c r="CC36" s="282"/>
      <c r="CD36" s="282"/>
      <c r="CE36" s="282"/>
      <c r="CF36" s="282"/>
      <c r="CG36" s="282"/>
      <c r="CH36" s="282"/>
      <c r="CI36" s="282"/>
      <c r="CJ36" s="303"/>
    </row>
    <row r="37" spans="1:88" s="138" customFormat="1" ht="11.25" customHeight="1">
      <c r="A37" s="330"/>
      <c r="B37" s="129"/>
      <c r="C37" s="129"/>
      <c r="D37" s="331"/>
      <c r="E37" s="332"/>
      <c r="F37" s="129"/>
      <c r="G37" s="129"/>
      <c r="H37" s="129"/>
      <c r="I37" s="331"/>
      <c r="J37" s="1756" t="s">
        <v>151</v>
      </c>
      <c r="K37" s="1754"/>
      <c r="L37" s="1754"/>
      <c r="M37" s="1754"/>
      <c r="N37" s="1754"/>
      <c r="O37" s="1754"/>
      <c r="P37" s="1754"/>
      <c r="Q37" s="1754"/>
      <c r="R37" s="1754"/>
      <c r="S37" s="1754"/>
      <c r="T37" s="1754"/>
      <c r="U37" s="1754"/>
      <c r="V37" s="1754"/>
      <c r="W37" s="1757"/>
      <c r="X37" s="331"/>
      <c r="Y37" s="129"/>
      <c r="Z37" s="333"/>
      <c r="AA37" s="330"/>
      <c r="AB37" s="129"/>
      <c r="AC37" s="129"/>
      <c r="AD37" s="147"/>
      <c r="AE37" s="146"/>
      <c r="AF37" s="129"/>
      <c r="AG37" s="129"/>
      <c r="AH37" s="147"/>
      <c r="AI37" s="146"/>
      <c r="AJ37" s="129"/>
      <c r="AK37" s="129"/>
      <c r="AL37" s="333"/>
      <c r="AM37" s="330"/>
      <c r="AN37" s="129"/>
      <c r="AO37" s="129"/>
      <c r="AP37" s="129"/>
      <c r="AQ37" s="129"/>
      <c r="AR37" s="129"/>
      <c r="AS37" s="129"/>
      <c r="AT37" s="129"/>
      <c r="AU37" s="129"/>
      <c r="AV37" s="147"/>
      <c r="AW37" s="146"/>
      <c r="AX37" s="129"/>
      <c r="AY37" s="129"/>
      <c r="AZ37" s="129"/>
      <c r="BA37" s="129"/>
      <c r="BB37" s="129"/>
      <c r="BC37" s="129"/>
      <c r="BD37" s="129"/>
      <c r="BE37" s="129"/>
      <c r="BF37" s="147"/>
      <c r="BG37" s="146"/>
      <c r="BH37" s="129"/>
      <c r="BI37" s="129"/>
      <c r="BJ37" s="129"/>
      <c r="BK37" s="129"/>
      <c r="BL37" s="129"/>
      <c r="BM37" s="129"/>
      <c r="BN37" s="129"/>
      <c r="BO37" s="129"/>
      <c r="BP37" s="147"/>
      <c r="BQ37" s="146"/>
      <c r="BR37" s="129"/>
      <c r="BS37" s="129"/>
      <c r="BT37" s="129"/>
      <c r="BU37" s="129"/>
      <c r="BV37" s="129"/>
      <c r="BW37" s="129"/>
      <c r="BX37" s="129"/>
      <c r="BY37" s="129"/>
      <c r="BZ37" s="147"/>
      <c r="CA37" s="146"/>
      <c r="CB37" s="129"/>
      <c r="CC37" s="129"/>
      <c r="CD37" s="129"/>
      <c r="CE37" s="129"/>
      <c r="CF37" s="129"/>
      <c r="CG37" s="129"/>
      <c r="CH37" s="129"/>
      <c r="CI37" s="129"/>
      <c r="CJ37" s="334"/>
    </row>
    <row r="38" spans="1:88" s="158" customFormat="1" ht="18.75" customHeight="1">
      <c r="A38" s="244"/>
      <c r="B38" s="149" t="s">
        <v>142</v>
      </c>
      <c r="C38" s="150">
        <v>1</v>
      </c>
      <c r="D38" s="155"/>
      <c r="E38" s="239"/>
      <c r="F38" s="1659" t="s">
        <v>139</v>
      </c>
      <c r="G38" s="1660"/>
      <c r="H38" s="1661"/>
      <c r="I38" s="156"/>
      <c r="J38" s="1644"/>
      <c r="K38" s="1574"/>
      <c r="L38" s="1574"/>
      <c r="M38" s="1574"/>
      <c r="N38" s="1574"/>
      <c r="O38" s="1574"/>
      <c r="P38" s="1574"/>
      <c r="Q38" s="1574"/>
      <c r="R38" s="1574"/>
      <c r="S38" s="1574"/>
      <c r="T38" s="1574"/>
      <c r="U38" s="1574"/>
      <c r="V38" s="1574"/>
      <c r="W38" s="1575"/>
      <c r="X38" s="156"/>
      <c r="Y38" s="107" t="s">
        <v>139</v>
      </c>
      <c r="Z38" s="157"/>
      <c r="AA38" s="244"/>
      <c r="AB38" s="1373" t="s">
        <v>139</v>
      </c>
      <c r="AC38" s="1374"/>
      <c r="AD38" s="157"/>
      <c r="AE38" s="244"/>
      <c r="AF38" s="1373" t="s">
        <v>137</v>
      </c>
      <c r="AG38" s="1374"/>
      <c r="AH38" s="157"/>
      <c r="AI38" s="244"/>
      <c r="AJ38" s="1373" t="s">
        <v>137</v>
      </c>
      <c r="AK38" s="1374"/>
      <c r="AL38" s="157"/>
      <c r="AM38" s="244"/>
      <c r="AN38" s="1569" t="s">
        <v>139</v>
      </c>
      <c r="AO38" s="1570"/>
      <c r="AP38" s="1570"/>
      <c r="AQ38" s="1570"/>
      <c r="AR38" s="1570"/>
      <c r="AS38" s="1570"/>
      <c r="AT38" s="1570"/>
      <c r="AU38" s="1571"/>
      <c r="AV38" s="157"/>
      <c r="AW38" s="244"/>
      <c r="AX38" s="1569" t="s">
        <v>139</v>
      </c>
      <c r="AY38" s="1570"/>
      <c r="AZ38" s="1570"/>
      <c r="BA38" s="1570"/>
      <c r="BB38" s="1570"/>
      <c r="BC38" s="1570"/>
      <c r="BD38" s="1570"/>
      <c r="BE38" s="1571"/>
      <c r="BF38" s="157"/>
      <c r="BG38" s="244"/>
      <c r="BH38" s="1569" t="s">
        <v>139</v>
      </c>
      <c r="BI38" s="1570"/>
      <c r="BJ38" s="1570"/>
      <c r="BK38" s="1570"/>
      <c r="BL38" s="1570"/>
      <c r="BM38" s="1570"/>
      <c r="BN38" s="1570"/>
      <c r="BO38" s="1571"/>
      <c r="BP38" s="157"/>
      <c r="BQ38" s="244"/>
      <c r="BR38" s="1627">
        <f>SUM(AN38,AX38,BH38)</f>
        <v>0</v>
      </c>
      <c r="BS38" s="1627"/>
      <c r="BT38" s="1627"/>
      <c r="BU38" s="1627"/>
      <c r="BV38" s="1627"/>
      <c r="BW38" s="1627"/>
      <c r="BX38" s="1627"/>
      <c r="BY38" s="1627"/>
      <c r="BZ38" s="157"/>
      <c r="CA38" s="244"/>
      <c r="CB38" s="1569" t="s">
        <v>139</v>
      </c>
      <c r="CC38" s="1570"/>
      <c r="CD38" s="1570"/>
      <c r="CE38" s="1570"/>
      <c r="CF38" s="1570"/>
      <c r="CG38" s="1570"/>
      <c r="CH38" s="1570"/>
      <c r="CI38" s="1571"/>
      <c r="CJ38" s="153"/>
    </row>
    <row r="39" spans="1:88" s="138" customFormat="1" ht="3" customHeight="1">
      <c r="A39" s="146"/>
      <c r="B39" s="298"/>
      <c r="C39" s="298"/>
      <c r="D39" s="129"/>
      <c r="E39" s="247"/>
      <c r="F39" s="128"/>
      <c r="G39" s="128"/>
      <c r="H39" s="128"/>
      <c r="I39" s="129"/>
      <c r="J39" s="1644"/>
      <c r="K39" s="1574"/>
      <c r="L39" s="1574"/>
      <c r="M39" s="1574"/>
      <c r="N39" s="1574"/>
      <c r="O39" s="1574"/>
      <c r="P39" s="1574"/>
      <c r="Q39" s="1574"/>
      <c r="R39" s="1574"/>
      <c r="S39" s="1574"/>
      <c r="T39" s="1574"/>
      <c r="U39" s="1574"/>
      <c r="V39" s="1574"/>
      <c r="W39" s="1575"/>
      <c r="X39" s="129"/>
      <c r="Y39" s="128"/>
      <c r="Z39" s="147"/>
      <c r="AA39" s="146"/>
      <c r="AB39" s="128"/>
      <c r="AC39" s="128"/>
      <c r="AD39" s="147"/>
      <c r="AE39" s="146"/>
      <c r="AF39" s="128"/>
      <c r="AG39" s="128"/>
      <c r="AH39" s="147"/>
      <c r="AI39" s="146"/>
      <c r="AJ39" s="128"/>
      <c r="AK39" s="128"/>
      <c r="AL39" s="147"/>
      <c r="AM39" s="146"/>
      <c r="AN39" s="128"/>
      <c r="AO39" s="160"/>
      <c r="AP39" s="161"/>
      <c r="AQ39" s="128"/>
      <c r="AR39" s="160"/>
      <c r="AS39" s="161"/>
      <c r="AT39" s="128"/>
      <c r="AU39" s="128"/>
      <c r="AV39" s="147"/>
      <c r="AW39" s="146"/>
      <c r="AX39" s="128"/>
      <c r="AY39" s="160"/>
      <c r="AZ39" s="161"/>
      <c r="BA39" s="128"/>
      <c r="BB39" s="160"/>
      <c r="BC39" s="161"/>
      <c r="BD39" s="128"/>
      <c r="BE39" s="128"/>
      <c r="BF39" s="147"/>
      <c r="BG39" s="146"/>
      <c r="BH39" s="128"/>
      <c r="BI39" s="160"/>
      <c r="BJ39" s="161"/>
      <c r="BK39" s="128"/>
      <c r="BL39" s="160"/>
      <c r="BM39" s="161"/>
      <c r="BN39" s="128"/>
      <c r="BO39" s="128"/>
      <c r="BP39" s="147"/>
      <c r="BQ39" s="146"/>
      <c r="BR39" s="128"/>
      <c r="BS39" s="345"/>
      <c r="BT39" s="161"/>
      <c r="BU39" s="128"/>
      <c r="BV39" s="160"/>
      <c r="BW39" s="161"/>
      <c r="BX39" s="128"/>
      <c r="BY39" s="128"/>
      <c r="BZ39" s="147"/>
      <c r="CA39" s="146"/>
      <c r="CB39" s="128"/>
      <c r="CC39" s="160"/>
      <c r="CD39" s="161"/>
      <c r="CE39" s="128"/>
      <c r="CF39" s="160"/>
      <c r="CG39" s="161"/>
      <c r="CH39" s="128"/>
      <c r="CI39" s="128"/>
      <c r="CJ39" s="159"/>
    </row>
    <row r="40" spans="1:88" s="138" customFormat="1" ht="9" customHeight="1">
      <c r="A40" s="299"/>
      <c r="B40" s="300"/>
      <c r="C40" s="300"/>
      <c r="D40" s="282"/>
      <c r="E40" s="301"/>
      <c r="F40" s="282"/>
      <c r="G40" s="282"/>
      <c r="H40" s="282"/>
      <c r="I40" s="282"/>
      <c r="J40" s="1758"/>
      <c r="K40" s="1755"/>
      <c r="L40" s="1755"/>
      <c r="M40" s="1755"/>
      <c r="N40" s="1755"/>
      <c r="O40" s="1755"/>
      <c r="P40" s="1755"/>
      <c r="Q40" s="1755"/>
      <c r="R40" s="1755"/>
      <c r="S40" s="1755"/>
      <c r="T40" s="1755"/>
      <c r="U40" s="1755"/>
      <c r="V40" s="1755"/>
      <c r="W40" s="1759"/>
      <c r="X40" s="282"/>
      <c r="Y40" s="282"/>
      <c r="Z40" s="302"/>
      <c r="AA40" s="299"/>
      <c r="AB40" s="282"/>
      <c r="AC40" s="282"/>
      <c r="AD40" s="302"/>
      <c r="AE40" s="299"/>
      <c r="AF40" s="282"/>
      <c r="AG40" s="282"/>
      <c r="AH40" s="302"/>
      <c r="AI40" s="299"/>
      <c r="AJ40" s="282"/>
      <c r="AK40" s="282"/>
      <c r="AL40" s="302"/>
      <c r="AM40" s="299"/>
      <c r="AN40" s="282"/>
      <c r="AO40" s="282"/>
      <c r="AP40" s="282"/>
      <c r="AQ40" s="282"/>
      <c r="AR40" s="282"/>
      <c r="AS40" s="282"/>
      <c r="AT40" s="282"/>
      <c r="AU40" s="282"/>
      <c r="AV40" s="302"/>
      <c r="AW40" s="299"/>
      <c r="AX40" s="282"/>
      <c r="AY40" s="282"/>
      <c r="AZ40" s="282"/>
      <c r="BA40" s="282"/>
      <c r="BB40" s="282"/>
      <c r="BC40" s="282"/>
      <c r="BD40" s="282"/>
      <c r="BE40" s="282"/>
      <c r="BF40" s="302"/>
      <c r="BG40" s="299"/>
      <c r="BH40" s="282"/>
      <c r="BI40" s="282"/>
      <c r="BJ40" s="282"/>
      <c r="BK40" s="282"/>
      <c r="BL40" s="282"/>
      <c r="BM40" s="282"/>
      <c r="BN40" s="282"/>
      <c r="BO40" s="282"/>
      <c r="BP40" s="302"/>
      <c r="BQ40" s="299"/>
      <c r="BR40" s="282"/>
      <c r="BS40" s="282"/>
      <c r="BT40" s="282"/>
      <c r="BU40" s="282"/>
      <c r="BV40" s="282"/>
      <c r="BW40" s="282"/>
      <c r="BX40" s="282"/>
      <c r="BY40" s="282"/>
      <c r="BZ40" s="302"/>
      <c r="CA40" s="299"/>
      <c r="CB40" s="282"/>
      <c r="CC40" s="282"/>
      <c r="CD40" s="282"/>
      <c r="CE40" s="282"/>
      <c r="CF40" s="282"/>
      <c r="CG40" s="282"/>
      <c r="CH40" s="282"/>
      <c r="CI40" s="282"/>
      <c r="CJ40" s="303"/>
    </row>
    <row r="41" spans="1:88" s="138" customFormat="1" ht="11.25" customHeight="1">
      <c r="A41" s="330"/>
      <c r="B41" s="129"/>
      <c r="C41" s="129"/>
      <c r="D41" s="331"/>
      <c r="E41" s="332"/>
      <c r="F41" s="129"/>
      <c r="G41" s="129"/>
      <c r="H41" s="129"/>
      <c r="I41" s="331"/>
      <c r="J41" s="1756" t="s">
        <v>151</v>
      </c>
      <c r="K41" s="1754"/>
      <c r="L41" s="1754"/>
      <c r="M41" s="1754"/>
      <c r="N41" s="1754"/>
      <c r="O41" s="1754"/>
      <c r="P41" s="1754"/>
      <c r="Q41" s="1754"/>
      <c r="R41" s="1754"/>
      <c r="S41" s="1754"/>
      <c r="T41" s="1754"/>
      <c r="U41" s="1754"/>
      <c r="V41" s="1754"/>
      <c r="W41" s="1757"/>
      <c r="X41" s="331"/>
      <c r="Y41" s="129"/>
      <c r="Z41" s="333"/>
      <c r="AA41" s="330"/>
      <c r="AB41" s="129"/>
      <c r="AC41" s="129"/>
      <c r="AD41" s="147"/>
      <c r="AE41" s="146"/>
      <c r="AF41" s="129"/>
      <c r="AG41" s="129"/>
      <c r="AH41" s="147"/>
      <c r="AI41" s="146"/>
      <c r="AJ41" s="129"/>
      <c r="AK41" s="129"/>
      <c r="AL41" s="333"/>
      <c r="AM41" s="330"/>
      <c r="AN41" s="129"/>
      <c r="AO41" s="129"/>
      <c r="AP41" s="129"/>
      <c r="AQ41" s="129"/>
      <c r="AR41" s="129"/>
      <c r="AS41" s="129"/>
      <c r="AT41" s="129"/>
      <c r="AU41" s="129"/>
      <c r="AV41" s="147"/>
      <c r="AW41" s="146"/>
      <c r="AX41" s="129"/>
      <c r="AY41" s="129"/>
      <c r="AZ41" s="129"/>
      <c r="BA41" s="129"/>
      <c r="BB41" s="129"/>
      <c r="BC41" s="129"/>
      <c r="BD41" s="129"/>
      <c r="BE41" s="129"/>
      <c r="BF41" s="147"/>
      <c r="BG41" s="146"/>
      <c r="BH41" s="129"/>
      <c r="BI41" s="129"/>
      <c r="BJ41" s="129"/>
      <c r="BK41" s="129"/>
      <c r="BL41" s="129"/>
      <c r="BM41" s="129"/>
      <c r="BN41" s="129"/>
      <c r="BO41" s="129"/>
      <c r="BP41" s="147"/>
      <c r="BQ41" s="146"/>
      <c r="BR41" s="129"/>
      <c r="BS41" s="129"/>
      <c r="BT41" s="129"/>
      <c r="BU41" s="129"/>
      <c r="BV41" s="129"/>
      <c r="BW41" s="129"/>
      <c r="BX41" s="129"/>
      <c r="BY41" s="129"/>
      <c r="BZ41" s="147"/>
      <c r="CA41" s="146"/>
      <c r="CB41" s="129"/>
      <c r="CC41" s="129"/>
      <c r="CD41" s="129"/>
      <c r="CE41" s="129"/>
      <c r="CF41" s="129"/>
      <c r="CG41" s="129"/>
      <c r="CH41" s="129"/>
      <c r="CI41" s="129"/>
      <c r="CJ41" s="334"/>
    </row>
    <row r="42" spans="1:88" s="158" customFormat="1" ht="18.75" customHeight="1">
      <c r="A42" s="244"/>
      <c r="B42" s="149" t="s">
        <v>142</v>
      </c>
      <c r="C42" s="150">
        <v>1</v>
      </c>
      <c r="D42" s="155"/>
      <c r="E42" s="239"/>
      <c r="F42" s="1659" t="s">
        <v>139</v>
      </c>
      <c r="G42" s="1660"/>
      <c r="H42" s="1661"/>
      <c r="I42" s="156"/>
      <c r="J42" s="1644"/>
      <c r="K42" s="1574"/>
      <c r="L42" s="1574"/>
      <c r="M42" s="1574"/>
      <c r="N42" s="1574"/>
      <c r="O42" s="1574"/>
      <c r="P42" s="1574"/>
      <c r="Q42" s="1574"/>
      <c r="R42" s="1574"/>
      <c r="S42" s="1574"/>
      <c r="T42" s="1574"/>
      <c r="U42" s="1574"/>
      <c r="V42" s="1574"/>
      <c r="W42" s="1575"/>
      <c r="X42" s="156"/>
      <c r="Y42" s="107" t="s">
        <v>139</v>
      </c>
      <c r="Z42" s="157"/>
      <c r="AA42" s="244"/>
      <c r="AB42" s="1373" t="s">
        <v>139</v>
      </c>
      <c r="AC42" s="1374"/>
      <c r="AD42" s="157"/>
      <c r="AE42" s="244"/>
      <c r="AF42" s="1373" t="s">
        <v>137</v>
      </c>
      <c r="AG42" s="1374"/>
      <c r="AH42" s="157"/>
      <c r="AI42" s="244"/>
      <c r="AJ42" s="1373" t="s">
        <v>137</v>
      </c>
      <c r="AK42" s="1374"/>
      <c r="AL42" s="157"/>
      <c r="AM42" s="244"/>
      <c r="AN42" s="1569" t="s">
        <v>139</v>
      </c>
      <c r="AO42" s="1570"/>
      <c r="AP42" s="1570"/>
      <c r="AQ42" s="1570"/>
      <c r="AR42" s="1570"/>
      <c r="AS42" s="1570"/>
      <c r="AT42" s="1570"/>
      <c r="AU42" s="1571"/>
      <c r="AV42" s="157"/>
      <c r="AW42" s="244"/>
      <c r="AX42" s="1569" t="s">
        <v>139</v>
      </c>
      <c r="AY42" s="1570"/>
      <c r="AZ42" s="1570"/>
      <c r="BA42" s="1570"/>
      <c r="BB42" s="1570"/>
      <c r="BC42" s="1570"/>
      <c r="BD42" s="1570"/>
      <c r="BE42" s="1571"/>
      <c r="BF42" s="157"/>
      <c r="BG42" s="244"/>
      <c r="BH42" s="1569" t="s">
        <v>139</v>
      </c>
      <c r="BI42" s="1570"/>
      <c r="BJ42" s="1570"/>
      <c r="BK42" s="1570"/>
      <c r="BL42" s="1570"/>
      <c r="BM42" s="1570"/>
      <c r="BN42" s="1570"/>
      <c r="BO42" s="1571"/>
      <c r="BP42" s="157"/>
      <c r="BQ42" s="244"/>
      <c r="BR42" s="1627">
        <f>SUM(AN42,AX42,BH42)</f>
        <v>0</v>
      </c>
      <c r="BS42" s="1627"/>
      <c r="BT42" s="1627"/>
      <c r="BU42" s="1627"/>
      <c r="BV42" s="1627"/>
      <c r="BW42" s="1627"/>
      <c r="BX42" s="1627"/>
      <c r="BY42" s="1627"/>
      <c r="BZ42" s="157"/>
      <c r="CA42" s="244"/>
      <c r="CB42" s="1569" t="s">
        <v>139</v>
      </c>
      <c r="CC42" s="1570"/>
      <c r="CD42" s="1570"/>
      <c r="CE42" s="1570"/>
      <c r="CF42" s="1570"/>
      <c r="CG42" s="1570"/>
      <c r="CH42" s="1570"/>
      <c r="CI42" s="1571"/>
      <c r="CJ42" s="153"/>
    </row>
    <row r="43" spans="1:88" s="138" customFormat="1" ht="3" customHeight="1">
      <c r="A43" s="146"/>
      <c r="B43" s="298"/>
      <c r="C43" s="298"/>
      <c r="D43" s="129"/>
      <c r="E43" s="247"/>
      <c r="F43" s="128"/>
      <c r="G43" s="128"/>
      <c r="H43" s="128"/>
      <c r="I43" s="129"/>
      <c r="J43" s="1644"/>
      <c r="K43" s="1574"/>
      <c r="L43" s="1574"/>
      <c r="M43" s="1574"/>
      <c r="N43" s="1574"/>
      <c r="O43" s="1574"/>
      <c r="P43" s="1574"/>
      <c r="Q43" s="1574"/>
      <c r="R43" s="1574"/>
      <c r="S43" s="1574"/>
      <c r="T43" s="1574"/>
      <c r="U43" s="1574"/>
      <c r="V43" s="1574"/>
      <c r="W43" s="1575"/>
      <c r="X43" s="129"/>
      <c r="Y43" s="128"/>
      <c r="Z43" s="147"/>
      <c r="AA43" s="146"/>
      <c r="AB43" s="128"/>
      <c r="AC43" s="128"/>
      <c r="AD43" s="147"/>
      <c r="AE43" s="146"/>
      <c r="AF43" s="128"/>
      <c r="AG43" s="128"/>
      <c r="AH43" s="147"/>
      <c r="AI43" s="146"/>
      <c r="AJ43" s="128"/>
      <c r="AK43" s="128"/>
      <c r="AL43" s="147"/>
      <c r="AM43" s="146"/>
      <c r="AN43" s="128"/>
      <c r="AO43" s="160"/>
      <c r="AP43" s="161"/>
      <c r="AQ43" s="128"/>
      <c r="AR43" s="160"/>
      <c r="AS43" s="161"/>
      <c r="AT43" s="128"/>
      <c r="AU43" s="128"/>
      <c r="AV43" s="147"/>
      <c r="AW43" s="146"/>
      <c r="AX43" s="128"/>
      <c r="AY43" s="160"/>
      <c r="AZ43" s="161"/>
      <c r="BA43" s="128"/>
      <c r="BB43" s="160"/>
      <c r="BC43" s="161"/>
      <c r="BD43" s="128"/>
      <c r="BE43" s="128"/>
      <c r="BF43" s="147"/>
      <c r="BG43" s="146"/>
      <c r="BH43" s="128"/>
      <c r="BI43" s="160"/>
      <c r="BJ43" s="161"/>
      <c r="BK43" s="128"/>
      <c r="BL43" s="160"/>
      <c r="BM43" s="161"/>
      <c r="BN43" s="128"/>
      <c r="BO43" s="128"/>
      <c r="BP43" s="147"/>
      <c r="BQ43" s="146"/>
      <c r="BR43" s="128"/>
      <c r="BS43" s="160"/>
      <c r="BT43" s="161"/>
      <c r="BU43" s="128"/>
      <c r="BV43" s="160"/>
      <c r="BW43" s="161"/>
      <c r="BX43" s="128"/>
      <c r="BY43" s="128"/>
      <c r="BZ43" s="147"/>
      <c r="CA43" s="146"/>
      <c r="CB43" s="128"/>
      <c r="CC43" s="160"/>
      <c r="CD43" s="161"/>
      <c r="CE43" s="128"/>
      <c r="CF43" s="160"/>
      <c r="CG43" s="161"/>
      <c r="CH43" s="128"/>
      <c r="CI43" s="128"/>
      <c r="CJ43" s="159"/>
    </row>
    <row r="44" spans="1:88" s="138" customFormat="1" ht="9" customHeight="1">
      <c r="A44" s="299"/>
      <c r="B44" s="300"/>
      <c r="C44" s="300"/>
      <c r="D44" s="282"/>
      <c r="E44" s="301"/>
      <c r="F44" s="282"/>
      <c r="G44" s="282"/>
      <c r="H44" s="282"/>
      <c r="I44" s="282"/>
      <c r="J44" s="1758"/>
      <c r="K44" s="1755"/>
      <c r="L44" s="1755"/>
      <c r="M44" s="1755"/>
      <c r="N44" s="1755"/>
      <c r="O44" s="1755"/>
      <c r="P44" s="1755"/>
      <c r="Q44" s="1755"/>
      <c r="R44" s="1755"/>
      <c r="S44" s="1755"/>
      <c r="T44" s="1755"/>
      <c r="U44" s="1755"/>
      <c r="V44" s="1755"/>
      <c r="W44" s="1759"/>
      <c r="X44" s="282"/>
      <c r="Y44" s="282"/>
      <c r="Z44" s="302"/>
      <c r="AA44" s="299"/>
      <c r="AB44" s="282"/>
      <c r="AC44" s="282"/>
      <c r="AD44" s="302"/>
      <c r="AE44" s="299"/>
      <c r="AF44" s="282"/>
      <c r="AG44" s="282"/>
      <c r="AH44" s="302"/>
      <c r="AI44" s="299"/>
      <c r="AJ44" s="282"/>
      <c r="AK44" s="282"/>
      <c r="AL44" s="302"/>
      <c r="AM44" s="299"/>
      <c r="AN44" s="282"/>
      <c r="AO44" s="282"/>
      <c r="AP44" s="282"/>
      <c r="AQ44" s="282"/>
      <c r="AR44" s="282"/>
      <c r="AS44" s="282"/>
      <c r="AT44" s="282"/>
      <c r="AU44" s="282"/>
      <c r="AV44" s="302"/>
      <c r="AW44" s="299"/>
      <c r="AX44" s="282"/>
      <c r="AY44" s="282"/>
      <c r="AZ44" s="282"/>
      <c r="BA44" s="282"/>
      <c r="BB44" s="282"/>
      <c r="BC44" s="282"/>
      <c r="BD44" s="282"/>
      <c r="BE44" s="282"/>
      <c r="BF44" s="302"/>
      <c r="BG44" s="299"/>
      <c r="BH44" s="282"/>
      <c r="BI44" s="282"/>
      <c r="BJ44" s="282"/>
      <c r="BK44" s="282"/>
      <c r="BL44" s="282"/>
      <c r="BM44" s="282"/>
      <c r="BN44" s="282"/>
      <c r="BO44" s="282"/>
      <c r="BP44" s="302"/>
      <c r="BQ44" s="299"/>
      <c r="BR44" s="282"/>
      <c r="BS44" s="282"/>
      <c r="BT44" s="282"/>
      <c r="BU44" s="282"/>
      <c r="BV44" s="282"/>
      <c r="BW44" s="282"/>
      <c r="BX44" s="282"/>
      <c r="BY44" s="282"/>
      <c r="BZ44" s="302"/>
      <c r="CA44" s="299"/>
      <c r="CB44" s="282"/>
      <c r="CC44" s="282"/>
      <c r="CD44" s="282"/>
      <c r="CE44" s="282"/>
      <c r="CF44" s="282"/>
      <c r="CG44" s="282"/>
      <c r="CH44" s="282"/>
      <c r="CI44" s="282"/>
      <c r="CJ44" s="303"/>
    </row>
    <row r="45" spans="1:88" s="138" customFormat="1" ht="11.25" customHeight="1">
      <c r="A45" s="330"/>
      <c r="B45" s="129"/>
      <c r="C45" s="129"/>
      <c r="D45" s="331"/>
      <c r="E45" s="332"/>
      <c r="F45" s="129"/>
      <c r="G45" s="129"/>
      <c r="H45" s="129"/>
      <c r="I45" s="331"/>
      <c r="J45" s="1756" t="s">
        <v>151</v>
      </c>
      <c r="K45" s="1754"/>
      <c r="L45" s="1754"/>
      <c r="M45" s="1754"/>
      <c r="N45" s="1754"/>
      <c r="O45" s="1754"/>
      <c r="P45" s="1754"/>
      <c r="Q45" s="1754"/>
      <c r="R45" s="1754"/>
      <c r="S45" s="1754"/>
      <c r="T45" s="1754"/>
      <c r="U45" s="1754"/>
      <c r="V45" s="1754"/>
      <c r="W45" s="1757"/>
      <c r="X45" s="331"/>
      <c r="Y45" s="129"/>
      <c r="Z45" s="333"/>
      <c r="AA45" s="330"/>
      <c r="AB45" s="129"/>
      <c r="AC45" s="129"/>
      <c r="AD45" s="147"/>
      <c r="AE45" s="146"/>
      <c r="AF45" s="129"/>
      <c r="AG45" s="129"/>
      <c r="AH45" s="147"/>
      <c r="AI45" s="146"/>
      <c r="AJ45" s="129"/>
      <c r="AK45" s="129"/>
      <c r="AL45" s="333"/>
      <c r="AM45" s="330"/>
      <c r="AN45" s="129"/>
      <c r="AO45" s="129"/>
      <c r="AP45" s="129"/>
      <c r="AQ45" s="129"/>
      <c r="AR45" s="129"/>
      <c r="AS45" s="129"/>
      <c r="AT45" s="129"/>
      <c r="AU45" s="129"/>
      <c r="AV45" s="147"/>
      <c r="AW45" s="146"/>
      <c r="AX45" s="129"/>
      <c r="AY45" s="129"/>
      <c r="AZ45" s="129"/>
      <c r="BA45" s="129"/>
      <c r="BB45" s="129"/>
      <c r="BC45" s="129"/>
      <c r="BD45" s="129"/>
      <c r="BE45" s="129"/>
      <c r="BF45" s="147"/>
      <c r="BG45" s="146"/>
      <c r="BH45" s="129"/>
      <c r="BI45" s="129"/>
      <c r="BJ45" s="129"/>
      <c r="BK45" s="129"/>
      <c r="BL45" s="129"/>
      <c r="BM45" s="129"/>
      <c r="BN45" s="129"/>
      <c r="BO45" s="129"/>
      <c r="BP45" s="147"/>
      <c r="BQ45" s="146"/>
      <c r="BR45" s="129"/>
      <c r="BS45" s="129"/>
      <c r="BT45" s="129"/>
      <c r="BU45" s="129"/>
      <c r="BV45" s="129"/>
      <c r="BW45" s="129"/>
      <c r="BX45" s="129"/>
      <c r="BY45" s="129"/>
      <c r="BZ45" s="147"/>
      <c r="CA45" s="146"/>
      <c r="CB45" s="129"/>
      <c r="CC45" s="129"/>
      <c r="CD45" s="129"/>
      <c r="CE45" s="129"/>
      <c r="CF45" s="129"/>
      <c r="CG45" s="129"/>
      <c r="CH45" s="129"/>
      <c r="CI45" s="129"/>
      <c r="CJ45" s="334"/>
    </row>
    <row r="46" spans="1:88" s="158" customFormat="1" ht="18.75" customHeight="1">
      <c r="A46" s="244"/>
      <c r="B46" s="149" t="s">
        <v>142</v>
      </c>
      <c r="C46" s="150">
        <v>1</v>
      </c>
      <c r="D46" s="155"/>
      <c r="E46" s="239"/>
      <c r="F46" s="1659" t="s">
        <v>139</v>
      </c>
      <c r="G46" s="1660"/>
      <c r="H46" s="1661"/>
      <c r="I46" s="156"/>
      <c r="J46" s="1644"/>
      <c r="K46" s="1574"/>
      <c r="L46" s="1574"/>
      <c r="M46" s="1574"/>
      <c r="N46" s="1574"/>
      <c r="O46" s="1574"/>
      <c r="P46" s="1574"/>
      <c r="Q46" s="1574"/>
      <c r="R46" s="1574"/>
      <c r="S46" s="1574"/>
      <c r="T46" s="1574"/>
      <c r="U46" s="1574"/>
      <c r="V46" s="1574"/>
      <c r="W46" s="1575"/>
      <c r="X46" s="156"/>
      <c r="Y46" s="107" t="s">
        <v>139</v>
      </c>
      <c r="Z46" s="157"/>
      <c r="AA46" s="244"/>
      <c r="AB46" s="1373" t="s">
        <v>139</v>
      </c>
      <c r="AC46" s="1374"/>
      <c r="AD46" s="157"/>
      <c r="AE46" s="244"/>
      <c r="AF46" s="1373" t="s">
        <v>137</v>
      </c>
      <c r="AG46" s="1374"/>
      <c r="AH46" s="157"/>
      <c r="AI46" s="244"/>
      <c r="AJ46" s="1373" t="s">
        <v>137</v>
      </c>
      <c r="AK46" s="1374"/>
      <c r="AL46" s="157"/>
      <c r="AM46" s="244"/>
      <c r="AN46" s="1569" t="s">
        <v>139</v>
      </c>
      <c r="AO46" s="1570"/>
      <c r="AP46" s="1570"/>
      <c r="AQ46" s="1570"/>
      <c r="AR46" s="1570"/>
      <c r="AS46" s="1570"/>
      <c r="AT46" s="1570"/>
      <c r="AU46" s="1571"/>
      <c r="AV46" s="157"/>
      <c r="AW46" s="244"/>
      <c r="AX46" s="1569" t="s">
        <v>139</v>
      </c>
      <c r="AY46" s="1570"/>
      <c r="AZ46" s="1570"/>
      <c r="BA46" s="1570"/>
      <c r="BB46" s="1570"/>
      <c r="BC46" s="1570"/>
      <c r="BD46" s="1570"/>
      <c r="BE46" s="1571"/>
      <c r="BF46" s="157"/>
      <c r="BG46" s="244"/>
      <c r="BH46" s="1569" t="s">
        <v>139</v>
      </c>
      <c r="BI46" s="1570"/>
      <c r="BJ46" s="1570"/>
      <c r="BK46" s="1570"/>
      <c r="BL46" s="1570"/>
      <c r="BM46" s="1570"/>
      <c r="BN46" s="1570"/>
      <c r="BO46" s="1571"/>
      <c r="BP46" s="157"/>
      <c r="BQ46" s="244"/>
      <c r="BR46" s="1627">
        <f>SUM(AN46,AX46,BH46)</f>
        <v>0</v>
      </c>
      <c r="BS46" s="1627"/>
      <c r="BT46" s="1627"/>
      <c r="BU46" s="1627"/>
      <c r="BV46" s="1627"/>
      <c r="BW46" s="1627"/>
      <c r="BX46" s="1627"/>
      <c r="BY46" s="1627"/>
      <c r="BZ46" s="157"/>
      <c r="CA46" s="244"/>
      <c r="CB46" s="1569" t="s">
        <v>139</v>
      </c>
      <c r="CC46" s="1570"/>
      <c r="CD46" s="1570"/>
      <c r="CE46" s="1570"/>
      <c r="CF46" s="1570"/>
      <c r="CG46" s="1570"/>
      <c r="CH46" s="1570"/>
      <c r="CI46" s="1571"/>
      <c r="CJ46" s="153"/>
    </row>
    <row r="47" spans="1:88" s="138" customFormat="1" ht="3" customHeight="1">
      <c r="A47" s="146"/>
      <c r="B47" s="298"/>
      <c r="C47" s="298"/>
      <c r="D47" s="129"/>
      <c r="E47" s="247"/>
      <c r="F47" s="128"/>
      <c r="G47" s="128"/>
      <c r="H47" s="128"/>
      <c r="I47" s="129"/>
      <c r="J47" s="1644"/>
      <c r="K47" s="1574"/>
      <c r="L47" s="1574"/>
      <c r="M47" s="1574"/>
      <c r="N47" s="1574"/>
      <c r="O47" s="1574"/>
      <c r="P47" s="1574"/>
      <c r="Q47" s="1574"/>
      <c r="R47" s="1574"/>
      <c r="S47" s="1574"/>
      <c r="T47" s="1574"/>
      <c r="U47" s="1574"/>
      <c r="V47" s="1574"/>
      <c r="W47" s="1575"/>
      <c r="X47" s="129"/>
      <c r="Y47" s="128"/>
      <c r="Z47" s="147"/>
      <c r="AA47" s="146"/>
      <c r="AB47" s="128"/>
      <c r="AC47" s="128"/>
      <c r="AD47" s="147"/>
      <c r="AE47" s="146"/>
      <c r="AF47" s="128"/>
      <c r="AG47" s="128"/>
      <c r="AH47" s="147"/>
      <c r="AI47" s="146"/>
      <c r="AJ47" s="128"/>
      <c r="AK47" s="128"/>
      <c r="AL47" s="147"/>
      <c r="AM47" s="146"/>
      <c r="AN47" s="128"/>
      <c r="AO47" s="160"/>
      <c r="AP47" s="161"/>
      <c r="AQ47" s="128"/>
      <c r="AR47" s="160"/>
      <c r="AS47" s="161"/>
      <c r="AT47" s="128"/>
      <c r="AU47" s="128"/>
      <c r="AV47" s="147"/>
      <c r="AW47" s="146"/>
      <c r="AX47" s="128"/>
      <c r="AY47" s="160"/>
      <c r="AZ47" s="161"/>
      <c r="BA47" s="128"/>
      <c r="BB47" s="160"/>
      <c r="BC47" s="161"/>
      <c r="BD47" s="128"/>
      <c r="BE47" s="128"/>
      <c r="BF47" s="147"/>
      <c r="BG47" s="146"/>
      <c r="BH47" s="128"/>
      <c r="BI47" s="160"/>
      <c r="BJ47" s="161"/>
      <c r="BK47" s="128"/>
      <c r="BL47" s="160"/>
      <c r="BM47" s="161"/>
      <c r="BN47" s="128"/>
      <c r="BO47" s="128"/>
      <c r="BP47" s="147"/>
      <c r="BQ47" s="146"/>
      <c r="BR47" s="128"/>
      <c r="BS47" s="160"/>
      <c r="BT47" s="161"/>
      <c r="BU47" s="128"/>
      <c r="BV47" s="160"/>
      <c r="BW47" s="161"/>
      <c r="BX47" s="128"/>
      <c r="BY47" s="128"/>
      <c r="BZ47" s="147"/>
      <c r="CA47" s="146"/>
      <c r="CB47" s="128"/>
      <c r="CC47" s="160"/>
      <c r="CD47" s="161"/>
      <c r="CE47" s="128"/>
      <c r="CF47" s="160"/>
      <c r="CG47" s="161"/>
      <c r="CH47" s="128"/>
      <c r="CI47" s="128"/>
      <c r="CJ47" s="159"/>
    </row>
    <row r="48" spans="1:88" s="138" customFormat="1" ht="9" customHeight="1">
      <c r="A48" s="299"/>
      <c r="B48" s="300"/>
      <c r="C48" s="300"/>
      <c r="D48" s="282"/>
      <c r="E48" s="301"/>
      <c r="F48" s="282"/>
      <c r="G48" s="282"/>
      <c r="H48" s="282"/>
      <c r="I48" s="282"/>
      <c r="J48" s="1758"/>
      <c r="K48" s="1755"/>
      <c r="L48" s="1755"/>
      <c r="M48" s="1755"/>
      <c r="N48" s="1755"/>
      <c r="O48" s="1755"/>
      <c r="P48" s="1755"/>
      <c r="Q48" s="1755"/>
      <c r="R48" s="1755"/>
      <c r="S48" s="1755"/>
      <c r="T48" s="1755"/>
      <c r="U48" s="1755"/>
      <c r="V48" s="1755"/>
      <c r="W48" s="1759"/>
      <c r="X48" s="282"/>
      <c r="Y48" s="282"/>
      <c r="Z48" s="302"/>
      <c r="AA48" s="299"/>
      <c r="AB48" s="282"/>
      <c r="AC48" s="282"/>
      <c r="AD48" s="302"/>
      <c r="AE48" s="299"/>
      <c r="AF48" s="282"/>
      <c r="AG48" s="282"/>
      <c r="AH48" s="302"/>
      <c r="AI48" s="299"/>
      <c r="AJ48" s="282"/>
      <c r="AK48" s="282"/>
      <c r="AL48" s="302"/>
      <c r="AM48" s="299"/>
      <c r="AN48" s="282"/>
      <c r="AO48" s="282"/>
      <c r="AP48" s="282"/>
      <c r="AQ48" s="282"/>
      <c r="AR48" s="282"/>
      <c r="AS48" s="282"/>
      <c r="AT48" s="282"/>
      <c r="AU48" s="282"/>
      <c r="AV48" s="302"/>
      <c r="AW48" s="299"/>
      <c r="AX48" s="282"/>
      <c r="AY48" s="282"/>
      <c r="AZ48" s="282"/>
      <c r="BA48" s="282"/>
      <c r="BB48" s="282"/>
      <c r="BC48" s="282"/>
      <c r="BD48" s="282"/>
      <c r="BE48" s="282"/>
      <c r="BF48" s="302"/>
      <c r="BG48" s="299"/>
      <c r="BH48" s="282"/>
      <c r="BI48" s="282"/>
      <c r="BJ48" s="282"/>
      <c r="BK48" s="282"/>
      <c r="BL48" s="282"/>
      <c r="BM48" s="282"/>
      <c r="BN48" s="282"/>
      <c r="BO48" s="282"/>
      <c r="BP48" s="302"/>
      <c r="BQ48" s="299"/>
      <c r="BR48" s="282"/>
      <c r="BS48" s="282"/>
      <c r="BT48" s="282"/>
      <c r="BU48" s="282"/>
      <c r="BV48" s="282"/>
      <c r="BW48" s="282"/>
      <c r="BX48" s="282"/>
      <c r="BY48" s="282"/>
      <c r="BZ48" s="302"/>
      <c r="CA48" s="299"/>
      <c r="CB48" s="282"/>
      <c r="CC48" s="282"/>
      <c r="CD48" s="282"/>
      <c r="CE48" s="282"/>
      <c r="CF48" s="282"/>
      <c r="CG48" s="282"/>
      <c r="CH48" s="282"/>
      <c r="CI48" s="282"/>
      <c r="CJ48" s="303"/>
    </row>
    <row r="49" spans="1:88" s="138" customFormat="1" ht="11.25" customHeight="1">
      <c r="A49" s="330"/>
      <c r="B49" s="129"/>
      <c r="C49" s="129"/>
      <c r="D49" s="331"/>
      <c r="E49" s="332"/>
      <c r="F49" s="129"/>
      <c r="G49" s="129"/>
      <c r="H49" s="129"/>
      <c r="I49" s="331"/>
      <c r="J49" s="1756" t="s">
        <v>151</v>
      </c>
      <c r="K49" s="1754"/>
      <c r="L49" s="1754"/>
      <c r="M49" s="1754"/>
      <c r="N49" s="1754"/>
      <c r="O49" s="1754"/>
      <c r="P49" s="1754"/>
      <c r="Q49" s="1754"/>
      <c r="R49" s="1754"/>
      <c r="S49" s="1754"/>
      <c r="T49" s="1754"/>
      <c r="U49" s="1754"/>
      <c r="V49" s="1754"/>
      <c r="W49" s="1757"/>
      <c r="X49" s="331"/>
      <c r="Y49" s="129"/>
      <c r="Z49" s="333"/>
      <c r="AA49" s="330"/>
      <c r="AB49" s="129"/>
      <c r="AC49" s="129"/>
      <c r="AD49" s="147"/>
      <c r="AE49" s="146"/>
      <c r="AF49" s="129"/>
      <c r="AG49" s="129"/>
      <c r="AH49" s="147"/>
      <c r="AI49" s="146"/>
      <c r="AJ49" s="129"/>
      <c r="AK49" s="129"/>
      <c r="AL49" s="333"/>
      <c r="AM49" s="330"/>
      <c r="AN49" s="129"/>
      <c r="AO49" s="129"/>
      <c r="AP49" s="129"/>
      <c r="AQ49" s="129"/>
      <c r="AR49" s="129"/>
      <c r="AS49" s="129"/>
      <c r="AT49" s="129"/>
      <c r="AU49" s="129"/>
      <c r="AV49" s="147"/>
      <c r="AW49" s="146"/>
      <c r="AX49" s="129"/>
      <c r="AY49" s="129"/>
      <c r="AZ49" s="129"/>
      <c r="BA49" s="129"/>
      <c r="BB49" s="129"/>
      <c r="BC49" s="129"/>
      <c r="BD49" s="129"/>
      <c r="BE49" s="129"/>
      <c r="BF49" s="147"/>
      <c r="BG49" s="146"/>
      <c r="BH49" s="129"/>
      <c r="BI49" s="129"/>
      <c r="BJ49" s="129"/>
      <c r="BK49" s="129"/>
      <c r="BL49" s="129"/>
      <c r="BM49" s="129"/>
      <c r="BN49" s="129"/>
      <c r="BO49" s="129"/>
      <c r="BP49" s="147"/>
      <c r="BQ49" s="146"/>
      <c r="BR49" s="129"/>
      <c r="BS49" s="129"/>
      <c r="BT49" s="129"/>
      <c r="BU49" s="129"/>
      <c r="BV49" s="129"/>
      <c r="BW49" s="129"/>
      <c r="BX49" s="129"/>
      <c r="BY49" s="129"/>
      <c r="BZ49" s="147"/>
      <c r="CA49" s="146"/>
      <c r="CB49" s="129"/>
      <c r="CC49" s="129"/>
      <c r="CD49" s="129"/>
      <c r="CE49" s="129"/>
      <c r="CF49" s="129"/>
      <c r="CG49" s="129"/>
      <c r="CH49" s="129"/>
      <c r="CI49" s="129"/>
      <c r="CJ49" s="334"/>
    </row>
    <row r="50" spans="1:88" s="158" customFormat="1" ht="18.75" customHeight="1">
      <c r="A50" s="244"/>
      <c r="B50" s="149" t="s">
        <v>142</v>
      </c>
      <c r="C50" s="150">
        <v>1</v>
      </c>
      <c r="D50" s="155"/>
      <c r="E50" s="239"/>
      <c r="F50" s="1659" t="s">
        <v>139</v>
      </c>
      <c r="G50" s="1660"/>
      <c r="H50" s="1661"/>
      <c r="I50" s="156"/>
      <c r="J50" s="1644"/>
      <c r="K50" s="1574"/>
      <c r="L50" s="1574"/>
      <c r="M50" s="1574"/>
      <c r="N50" s="1574"/>
      <c r="O50" s="1574"/>
      <c r="P50" s="1574"/>
      <c r="Q50" s="1574"/>
      <c r="R50" s="1574"/>
      <c r="S50" s="1574"/>
      <c r="T50" s="1574"/>
      <c r="U50" s="1574"/>
      <c r="V50" s="1574"/>
      <c r="W50" s="1575"/>
      <c r="X50" s="156"/>
      <c r="Y50" s="107" t="s">
        <v>139</v>
      </c>
      <c r="Z50" s="157"/>
      <c r="AA50" s="244"/>
      <c r="AB50" s="1373" t="s">
        <v>139</v>
      </c>
      <c r="AC50" s="1374"/>
      <c r="AD50" s="157"/>
      <c r="AE50" s="244"/>
      <c r="AF50" s="1373" t="s">
        <v>137</v>
      </c>
      <c r="AG50" s="1374"/>
      <c r="AH50" s="157"/>
      <c r="AI50" s="244"/>
      <c r="AJ50" s="1373" t="s">
        <v>137</v>
      </c>
      <c r="AK50" s="1374"/>
      <c r="AL50" s="157"/>
      <c r="AM50" s="244"/>
      <c r="AN50" s="1569" t="s">
        <v>139</v>
      </c>
      <c r="AO50" s="1570"/>
      <c r="AP50" s="1570"/>
      <c r="AQ50" s="1570"/>
      <c r="AR50" s="1570"/>
      <c r="AS50" s="1570"/>
      <c r="AT50" s="1570"/>
      <c r="AU50" s="1571"/>
      <c r="AV50" s="157"/>
      <c r="AW50" s="244"/>
      <c r="AX50" s="1569" t="s">
        <v>139</v>
      </c>
      <c r="AY50" s="1570"/>
      <c r="AZ50" s="1570"/>
      <c r="BA50" s="1570"/>
      <c r="BB50" s="1570"/>
      <c r="BC50" s="1570"/>
      <c r="BD50" s="1570"/>
      <c r="BE50" s="1571"/>
      <c r="BF50" s="157"/>
      <c r="BG50" s="244"/>
      <c r="BH50" s="1569" t="s">
        <v>139</v>
      </c>
      <c r="BI50" s="1570"/>
      <c r="BJ50" s="1570"/>
      <c r="BK50" s="1570"/>
      <c r="BL50" s="1570"/>
      <c r="BM50" s="1570"/>
      <c r="BN50" s="1570"/>
      <c r="BO50" s="1571"/>
      <c r="BP50" s="157"/>
      <c r="BQ50" s="244"/>
      <c r="BR50" s="1627">
        <f>SUM(AN50,AX50,BH50)</f>
        <v>0</v>
      </c>
      <c r="BS50" s="1627"/>
      <c r="BT50" s="1627"/>
      <c r="BU50" s="1627"/>
      <c r="BV50" s="1627"/>
      <c r="BW50" s="1627"/>
      <c r="BX50" s="1627"/>
      <c r="BY50" s="1627"/>
      <c r="BZ50" s="157"/>
      <c r="CA50" s="244"/>
      <c r="CB50" s="1569" t="s">
        <v>139</v>
      </c>
      <c r="CC50" s="1570"/>
      <c r="CD50" s="1570"/>
      <c r="CE50" s="1570"/>
      <c r="CF50" s="1570"/>
      <c r="CG50" s="1570"/>
      <c r="CH50" s="1570"/>
      <c r="CI50" s="1571"/>
      <c r="CJ50" s="153"/>
    </row>
    <row r="51" spans="1:88" s="138" customFormat="1" ht="3" customHeight="1">
      <c r="A51" s="146"/>
      <c r="B51" s="298"/>
      <c r="C51" s="298"/>
      <c r="D51" s="129"/>
      <c r="E51" s="247"/>
      <c r="F51" s="128"/>
      <c r="G51" s="128"/>
      <c r="H51" s="128"/>
      <c r="I51" s="129"/>
      <c r="J51" s="1644"/>
      <c r="K51" s="1574"/>
      <c r="L51" s="1574"/>
      <c r="M51" s="1574"/>
      <c r="N51" s="1574"/>
      <c r="O51" s="1574"/>
      <c r="P51" s="1574"/>
      <c r="Q51" s="1574"/>
      <c r="R51" s="1574"/>
      <c r="S51" s="1574"/>
      <c r="T51" s="1574"/>
      <c r="U51" s="1574"/>
      <c r="V51" s="1574"/>
      <c r="W51" s="1575"/>
      <c r="X51" s="129"/>
      <c r="Y51" s="128"/>
      <c r="Z51" s="147"/>
      <c r="AA51" s="146"/>
      <c r="AB51" s="128"/>
      <c r="AC51" s="128"/>
      <c r="AD51" s="147"/>
      <c r="AE51" s="146"/>
      <c r="AF51" s="128"/>
      <c r="AG51" s="128"/>
      <c r="AH51" s="147"/>
      <c r="AI51" s="146"/>
      <c r="AJ51" s="128"/>
      <c r="AK51" s="128"/>
      <c r="AL51" s="147"/>
      <c r="AM51" s="146"/>
      <c r="AN51" s="128"/>
      <c r="AO51" s="160"/>
      <c r="AP51" s="161"/>
      <c r="AQ51" s="128"/>
      <c r="AR51" s="160"/>
      <c r="AS51" s="161"/>
      <c r="AT51" s="128"/>
      <c r="AU51" s="128"/>
      <c r="AV51" s="147"/>
      <c r="AW51" s="146"/>
      <c r="AX51" s="128"/>
      <c r="AY51" s="160"/>
      <c r="AZ51" s="161"/>
      <c r="BA51" s="128"/>
      <c r="BB51" s="160"/>
      <c r="BC51" s="161"/>
      <c r="BD51" s="128"/>
      <c r="BE51" s="128"/>
      <c r="BF51" s="147"/>
      <c r="BG51" s="146"/>
      <c r="BH51" s="128"/>
      <c r="BI51" s="160"/>
      <c r="BJ51" s="161"/>
      <c r="BK51" s="128"/>
      <c r="BL51" s="160"/>
      <c r="BM51" s="161"/>
      <c r="BN51" s="128"/>
      <c r="BO51" s="128"/>
      <c r="BP51" s="147"/>
      <c r="BQ51" s="146"/>
      <c r="BR51" s="128"/>
      <c r="BS51" s="160"/>
      <c r="BT51" s="161"/>
      <c r="BU51" s="128"/>
      <c r="BV51" s="160"/>
      <c r="BW51" s="161"/>
      <c r="BX51" s="128"/>
      <c r="BY51" s="128"/>
      <c r="BZ51" s="147"/>
      <c r="CA51" s="146"/>
      <c r="CB51" s="128"/>
      <c r="CC51" s="160"/>
      <c r="CD51" s="161"/>
      <c r="CE51" s="128"/>
      <c r="CF51" s="160"/>
      <c r="CG51" s="161"/>
      <c r="CH51" s="128"/>
      <c r="CI51" s="128"/>
      <c r="CJ51" s="159"/>
    </row>
    <row r="52" spans="1:88" s="138" customFormat="1" ht="9" customHeight="1">
      <c r="A52" s="299"/>
      <c r="B52" s="300"/>
      <c r="C52" s="300"/>
      <c r="D52" s="282"/>
      <c r="E52" s="301"/>
      <c r="F52" s="282"/>
      <c r="G52" s="282"/>
      <c r="H52" s="282"/>
      <c r="I52" s="282"/>
      <c r="J52" s="1758"/>
      <c r="K52" s="1755"/>
      <c r="L52" s="1755"/>
      <c r="M52" s="1755"/>
      <c r="N52" s="1755"/>
      <c r="O52" s="1755"/>
      <c r="P52" s="1755"/>
      <c r="Q52" s="1755"/>
      <c r="R52" s="1755"/>
      <c r="S52" s="1755"/>
      <c r="T52" s="1755"/>
      <c r="U52" s="1755"/>
      <c r="V52" s="1755"/>
      <c r="W52" s="1759"/>
      <c r="X52" s="282"/>
      <c r="Y52" s="282"/>
      <c r="Z52" s="302"/>
      <c r="AA52" s="299"/>
      <c r="AB52" s="282"/>
      <c r="AC52" s="282"/>
      <c r="AD52" s="302"/>
      <c r="AE52" s="299"/>
      <c r="AF52" s="282"/>
      <c r="AG52" s="282"/>
      <c r="AH52" s="302"/>
      <c r="AI52" s="299"/>
      <c r="AJ52" s="282"/>
      <c r="AK52" s="282"/>
      <c r="AL52" s="302"/>
      <c r="AM52" s="299"/>
      <c r="AN52" s="282"/>
      <c r="AO52" s="282"/>
      <c r="AP52" s="282"/>
      <c r="AQ52" s="282"/>
      <c r="AR52" s="282"/>
      <c r="AS52" s="282"/>
      <c r="AT52" s="282"/>
      <c r="AU52" s="282"/>
      <c r="AV52" s="302"/>
      <c r="AW52" s="299"/>
      <c r="AX52" s="282"/>
      <c r="AY52" s="282"/>
      <c r="AZ52" s="282"/>
      <c r="BA52" s="282"/>
      <c r="BB52" s="282"/>
      <c r="BC52" s="282"/>
      <c r="BD52" s="282"/>
      <c r="BE52" s="282"/>
      <c r="BF52" s="302"/>
      <c r="BG52" s="299"/>
      <c r="BH52" s="282"/>
      <c r="BI52" s="282"/>
      <c r="BJ52" s="282"/>
      <c r="BK52" s="282"/>
      <c r="BL52" s="282"/>
      <c r="BM52" s="282"/>
      <c r="BN52" s="282"/>
      <c r="BO52" s="282"/>
      <c r="BP52" s="302"/>
      <c r="BQ52" s="299"/>
      <c r="BR52" s="282"/>
      <c r="BS52" s="282"/>
      <c r="BT52" s="282"/>
      <c r="BU52" s="282"/>
      <c r="BV52" s="282"/>
      <c r="BW52" s="282"/>
      <c r="BX52" s="282"/>
      <c r="BY52" s="282"/>
      <c r="BZ52" s="302"/>
      <c r="CA52" s="299"/>
      <c r="CB52" s="282"/>
      <c r="CC52" s="282"/>
      <c r="CD52" s="282"/>
      <c r="CE52" s="282"/>
      <c r="CF52" s="282"/>
      <c r="CG52" s="282"/>
      <c r="CH52" s="282"/>
      <c r="CI52" s="282"/>
      <c r="CJ52" s="303"/>
    </row>
    <row r="53" spans="1:88" s="138" customFormat="1" ht="11.25" customHeight="1">
      <c r="A53" s="330"/>
      <c r="B53" s="129"/>
      <c r="C53" s="129"/>
      <c r="D53" s="331"/>
      <c r="E53" s="332"/>
      <c r="F53" s="129"/>
      <c r="G53" s="129"/>
      <c r="H53" s="129"/>
      <c r="I53" s="331"/>
      <c r="J53" s="1756" t="s">
        <v>151</v>
      </c>
      <c r="K53" s="1754"/>
      <c r="L53" s="1754"/>
      <c r="M53" s="1754"/>
      <c r="N53" s="1754"/>
      <c r="O53" s="1754"/>
      <c r="P53" s="1754"/>
      <c r="Q53" s="1754"/>
      <c r="R53" s="1754"/>
      <c r="S53" s="1754"/>
      <c r="T53" s="1754"/>
      <c r="U53" s="1754"/>
      <c r="V53" s="1754"/>
      <c r="W53" s="1757"/>
      <c r="X53" s="331"/>
      <c r="Y53" s="129"/>
      <c r="Z53" s="333"/>
      <c r="AA53" s="330"/>
      <c r="AB53" s="129"/>
      <c r="AC53" s="129"/>
      <c r="AD53" s="147"/>
      <c r="AE53" s="146"/>
      <c r="AF53" s="129"/>
      <c r="AG53" s="129"/>
      <c r="AH53" s="147"/>
      <c r="AI53" s="146"/>
      <c r="AJ53" s="129"/>
      <c r="AK53" s="129"/>
      <c r="AL53" s="333"/>
      <c r="AM53" s="330"/>
      <c r="AN53" s="129"/>
      <c r="AO53" s="129"/>
      <c r="AP53" s="129"/>
      <c r="AQ53" s="129"/>
      <c r="AR53" s="129"/>
      <c r="AS53" s="129"/>
      <c r="AT53" s="129"/>
      <c r="AU53" s="129"/>
      <c r="AV53" s="147"/>
      <c r="AW53" s="146"/>
      <c r="AX53" s="129"/>
      <c r="AY53" s="129"/>
      <c r="AZ53" s="129"/>
      <c r="BA53" s="129"/>
      <c r="BB53" s="129"/>
      <c r="BC53" s="129"/>
      <c r="BD53" s="129"/>
      <c r="BE53" s="129"/>
      <c r="BF53" s="147"/>
      <c r="BG53" s="146"/>
      <c r="BH53" s="129"/>
      <c r="BI53" s="129"/>
      <c r="BJ53" s="129"/>
      <c r="BK53" s="129"/>
      <c r="BL53" s="129"/>
      <c r="BM53" s="129"/>
      <c r="BN53" s="129"/>
      <c r="BO53" s="129"/>
      <c r="BP53" s="147"/>
      <c r="BQ53" s="146"/>
      <c r="BR53" s="129"/>
      <c r="BS53" s="129"/>
      <c r="BT53" s="129"/>
      <c r="BU53" s="129"/>
      <c r="BV53" s="129"/>
      <c r="BW53" s="129"/>
      <c r="BX53" s="129"/>
      <c r="BY53" s="129"/>
      <c r="BZ53" s="147"/>
      <c r="CA53" s="146"/>
      <c r="CB53" s="129"/>
      <c r="CC53" s="129"/>
      <c r="CD53" s="129"/>
      <c r="CE53" s="129"/>
      <c r="CF53" s="129"/>
      <c r="CG53" s="129"/>
      <c r="CH53" s="129"/>
      <c r="CI53" s="129"/>
      <c r="CJ53" s="334"/>
    </row>
    <row r="54" spans="1:88" s="158" customFormat="1" ht="18.75" customHeight="1">
      <c r="A54" s="244"/>
      <c r="B54" s="149" t="s">
        <v>142</v>
      </c>
      <c r="C54" s="150">
        <v>1</v>
      </c>
      <c r="D54" s="155"/>
      <c r="E54" s="239"/>
      <c r="F54" s="1840" t="s">
        <v>139</v>
      </c>
      <c r="G54" s="1841"/>
      <c r="H54" s="1842"/>
      <c r="I54" s="156"/>
      <c r="J54" s="1644"/>
      <c r="K54" s="1574"/>
      <c r="L54" s="1574"/>
      <c r="M54" s="1574"/>
      <c r="N54" s="1574"/>
      <c r="O54" s="1574"/>
      <c r="P54" s="1574"/>
      <c r="Q54" s="1574"/>
      <c r="R54" s="1574"/>
      <c r="S54" s="1574"/>
      <c r="T54" s="1574"/>
      <c r="U54" s="1574"/>
      <c r="V54" s="1574"/>
      <c r="W54" s="1575"/>
      <c r="X54" s="156"/>
      <c r="Y54" s="107" t="s">
        <v>139</v>
      </c>
      <c r="Z54" s="157"/>
      <c r="AA54" s="244"/>
      <c r="AB54" s="1373" t="s">
        <v>139</v>
      </c>
      <c r="AC54" s="1374"/>
      <c r="AD54" s="157"/>
      <c r="AE54" s="244"/>
      <c r="AF54" s="1373" t="s">
        <v>137</v>
      </c>
      <c r="AG54" s="1374"/>
      <c r="AH54" s="157"/>
      <c r="AI54" s="244"/>
      <c r="AJ54" s="1373" t="s">
        <v>137</v>
      </c>
      <c r="AK54" s="1374"/>
      <c r="AL54" s="157"/>
      <c r="AM54" s="244"/>
      <c r="AN54" s="1569" t="s">
        <v>139</v>
      </c>
      <c r="AO54" s="1570"/>
      <c r="AP54" s="1570"/>
      <c r="AQ54" s="1570"/>
      <c r="AR54" s="1570"/>
      <c r="AS54" s="1570"/>
      <c r="AT54" s="1570"/>
      <c r="AU54" s="1571"/>
      <c r="AV54" s="157"/>
      <c r="AW54" s="244"/>
      <c r="AX54" s="1569" t="s">
        <v>139</v>
      </c>
      <c r="AY54" s="1570"/>
      <c r="AZ54" s="1570"/>
      <c r="BA54" s="1570"/>
      <c r="BB54" s="1570"/>
      <c r="BC54" s="1570"/>
      <c r="BD54" s="1570"/>
      <c r="BE54" s="1571"/>
      <c r="BF54" s="157"/>
      <c r="BG54" s="244"/>
      <c r="BH54" s="1569" t="s">
        <v>139</v>
      </c>
      <c r="BI54" s="1570"/>
      <c r="BJ54" s="1570"/>
      <c r="BK54" s="1570"/>
      <c r="BL54" s="1570"/>
      <c r="BM54" s="1570"/>
      <c r="BN54" s="1570"/>
      <c r="BO54" s="1571"/>
      <c r="BP54" s="157"/>
      <c r="BQ54" s="244"/>
      <c r="BR54" s="1627">
        <f>SUM(AN54,AX54,BH54)</f>
        <v>0</v>
      </c>
      <c r="BS54" s="1627"/>
      <c r="BT54" s="1627"/>
      <c r="BU54" s="1627"/>
      <c r="BV54" s="1627"/>
      <c r="BW54" s="1627"/>
      <c r="BX54" s="1627"/>
      <c r="BY54" s="1627"/>
      <c r="BZ54" s="157"/>
      <c r="CA54" s="244"/>
      <c r="CB54" s="1569" t="s">
        <v>139</v>
      </c>
      <c r="CC54" s="1570"/>
      <c r="CD54" s="1570"/>
      <c r="CE54" s="1570"/>
      <c r="CF54" s="1570"/>
      <c r="CG54" s="1570"/>
      <c r="CH54" s="1570"/>
      <c r="CI54" s="1571"/>
      <c r="CJ54" s="153"/>
    </row>
    <row r="55" spans="1:88" s="138" customFormat="1" ht="3" customHeight="1">
      <c r="A55" s="146"/>
      <c r="B55" s="298"/>
      <c r="C55" s="298"/>
      <c r="D55" s="129"/>
      <c r="E55" s="247"/>
      <c r="F55" s="341"/>
      <c r="G55" s="342"/>
      <c r="H55" s="343"/>
      <c r="I55" s="129"/>
      <c r="J55" s="1644"/>
      <c r="K55" s="1574"/>
      <c r="L55" s="1574"/>
      <c r="M55" s="1574"/>
      <c r="N55" s="1574"/>
      <c r="O55" s="1574"/>
      <c r="P55" s="1574"/>
      <c r="Q55" s="1574"/>
      <c r="R55" s="1574"/>
      <c r="S55" s="1574"/>
      <c r="T55" s="1574"/>
      <c r="U55" s="1574"/>
      <c r="V55" s="1574"/>
      <c r="W55" s="1575"/>
      <c r="X55" s="129"/>
      <c r="Y55" s="128"/>
      <c r="Z55" s="147"/>
      <c r="AA55" s="146"/>
      <c r="AB55" s="128"/>
      <c r="AC55" s="128"/>
      <c r="AD55" s="147"/>
      <c r="AE55" s="146"/>
      <c r="AF55" s="128"/>
      <c r="AG55" s="128"/>
      <c r="AH55" s="147"/>
      <c r="AI55" s="146"/>
      <c r="AJ55" s="128"/>
      <c r="AK55" s="128"/>
      <c r="AL55" s="147"/>
      <c r="AM55" s="146"/>
      <c r="AN55" s="128"/>
      <c r="AO55" s="160"/>
      <c r="AP55" s="161"/>
      <c r="AQ55" s="128"/>
      <c r="AR55" s="160"/>
      <c r="AS55" s="161"/>
      <c r="AT55" s="128"/>
      <c r="AU55" s="128"/>
      <c r="AV55" s="147"/>
      <c r="AW55" s="146"/>
      <c r="AX55" s="128"/>
      <c r="AY55" s="160"/>
      <c r="AZ55" s="161"/>
      <c r="BA55" s="128"/>
      <c r="BB55" s="160"/>
      <c r="BC55" s="161"/>
      <c r="BD55" s="128"/>
      <c r="BE55" s="128"/>
      <c r="BF55" s="147"/>
      <c r="BG55" s="146"/>
      <c r="BH55" s="128"/>
      <c r="BI55" s="160"/>
      <c r="BJ55" s="161"/>
      <c r="BK55" s="128"/>
      <c r="BL55" s="160"/>
      <c r="BM55" s="161"/>
      <c r="BN55" s="128"/>
      <c r="BO55" s="128"/>
      <c r="BP55" s="147"/>
      <c r="BQ55" s="146"/>
      <c r="BR55" s="128"/>
      <c r="BS55" s="160"/>
      <c r="BT55" s="161"/>
      <c r="BU55" s="128"/>
      <c r="BV55" s="160"/>
      <c r="BW55" s="161"/>
      <c r="BX55" s="128"/>
      <c r="BY55" s="128"/>
      <c r="BZ55" s="147"/>
      <c r="CA55" s="146"/>
      <c r="CB55" s="128"/>
      <c r="CC55" s="160"/>
      <c r="CD55" s="161"/>
      <c r="CE55" s="128"/>
      <c r="CF55" s="160"/>
      <c r="CG55" s="161"/>
      <c r="CH55" s="128"/>
      <c r="CI55" s="128"/>
      <c r="CJ55" s="159"/>
    </row>
    <row r="56" spans="1:88" s="138" customFormat="1" ht="9" customHeight="1">
      <c r="A56" s="299"/>
      <c r="B56" s="300"/>
      <c r="C56" s="300"/>
      <c r="D56" s="282"/>
      <c r="E56" s="301"/>
      <c r="F56" s="282"/>
      <c r="G56" s="282"/>
      <c r="H56" s="282"/>
      <c r="I56" s="282"/>
      <c r="J56" s="1758"/>
      <c r="K56" s="1755"/>
      <c r="L56" s="1755"/>
      <c r="M56" s="1755"/>
      <c r="N56" s="1755"/>
      <c r="O56" s="1755"/>
      <c r="P56" s="1755"/>
      <c r="Q56" s="1755"/>
      <c r="R56" s="1755"/>
      <c r="S56" s="1755"/>
      <c r="T56" s="1755"/>
      <c r="U56" s="1755"/>
      <c r="V56" s="1755"/>
      <c r="W56" s="1759"/>
      <c r="X56" s="282"/>
      <c r="Y56" s="282"/>
      <c r="Z56" s="302"/>
      <c r="AA56" s="299"/>
      <c r="AB56" s="282"/>
      <c r="AC56" s="282"/>
      <c r="AD56" s="302"/>
      <c r="AE56" s="299"/>
      <c r="AF56" s="282"/>
      <c r="AG56" s="282"/>
      <c r="AH56" s="302"/>
      <c r="AI56" s="299"/>
      <c r="AJ56" s="282"/>
      <c r="AK56" s="282"/>
      <c r="AL56" s="302"/>
      <c r="AM56" s="299"/>
      <c r="AN56" s="282"/>
      <c r="AO56" s="282"/>
      <c r="AP56" s="282"/>
      <c r="AQ56" s="282"/>
      <c r="AR56" s="282"/>
      <c r="AS56" s="282"/>
      <c r="AT56" s="282"/>
      <c r="AU56" s="282"/>
      <c r="AV56" s="302"/>
      <c r="AW56" s="299"/>
      <c r="AX56" s="282"/>
      <c r="AY56" s="282"/>
      <c r="AZ56" s="282"/>
      <c r="BA56" s="282"/>
      <c r="BB56" s="282"/>
      <c r="BC56" s="282"/>
      <c r="BD56" s="282"/>
      <c r="BE56" s="282"/>
      <c r="BF56" s="302"/>
      <c r="BG56" s="299"/>
      <c r="BH56" s="282"/>
      <c r="BI56" s="282"/>
      <c r="BJ56" s="282"/>
      <c r="BK56" s="282"/>
      <c r="BL56" s="282"/>
      <c r="BM56" s="282"/>
      <c r="BN56" s="282"/>
      <c r="BO56" s="282"/>
      <c r="BP56" s="302"/>
      <c r="BQ56" s="299"/>
      <c r="BR56" s="282"/>
      <c r="BS56" s="282"/>
      <c r="BT56" s="282"/>
      <c r="BU56" s="282"/>
      <c r="BV56" s="282"/>
      <c r="BW56" s="282"/>
      <c r="BX56" s="282"/>
      <c r="BY56" s="282"/>
      <c r="BZ56" s="302"/>
      <c r="CA56" s="299"/>
      <c r="CB56" s="282"/>
      <c r="CC56" s="282"/>
      <c r="CD56" s="282"/>
      <c r="CE56" s="282"/>
      <c r="CF56" s="282"/>
      <c r="CG56" s="282"/>
      <c r="CH56" s="282"/>
      <c r="CI56" s="282"/>
      <c r="CJ56" s="303"/>
    </row>
    <row r="57" spans="1:88" s="138" customFormat="1" ht="11.25" customHeight="1">
      <c r="A57" s="330"/>
      <c r="B57" s="129"/>
      <c r="C57" s="129"/>
      <c r="D57" s="331"/>
      <c r="E57" s="332"/>
      <c r="F57" s="129"/>
      <c r="G57" s="129"/>
      <c r="H57" s="129"/>
      <c r="I57" s="331"/>
      <c r="J57" s="1756" t="s">
        <v>151</v>
      </c>
      <c r="K57" s="1754"/>
      <c r="L57" s="1754"/>
      <c r="M57" s="1754"/>
      <c r="N57" s="1754"/>
      <c r="O57" s="1754"/>
      <c r="P57" s="1754"/>
      <c r="Q57" s="1754"/>
      <c r="R57" s="1754"/>
      <c r="S57" s="1754"/>
      <c r="T57" s="1754"/>
      <c r="U57" s="1754"/>
      <c r="V57" s="1754"/>
      <c r="W57" s="1757"/>
      <c r="X57" s="331"/>
      <c r="Y57" s="129"/>
      <c r="Z57" s="333"/>
      <c r="AA57" s="330"/>
      <c r="AB57" s="129"/>
      <c r="AC57" s="129"/>
      <c r="AD57" s="147"/>
      <c r="AE57" s="146"/>
      <c r="AF57" s="129"/>
      <c r="AG57" s="129"/>
      <c r="AH57" s="147"/>
      <c r="AI57" s="146"/>
      <c r="AJ57" s="129"/>
      <c r="AK57" s="129"/>
      <c r="AL57" s="333"/>
      <c r="AM57" s="330"/>
      <c r="AN57" s="129"/>
      <c r="AO57" s="129"/>
      <c r="AP57" s="129"/>
      <c r="AQ57" s="129"/>
      <c r="AR57" s="129"/>
      <c r="AS57" s="129"/>
      <c r="AT57" s="129"/>
      <c r="AU57" s="129"/>
      <c r="AV57" s="147"/>
      <c r="AW57" s="146"/>
      <c r="AX57" s="129"/>
      <c r="AY57" s="129"/>
      <c r="AZ57" s="129"/>
      <c r="BA57" s="129"/>
      <c r="BB57" s="129"/>
      <c r="BC57" s="129"/>
      <c r="BD57" s="129"/>
      <c r="BE57" s="129"/>
      <c r="BF57" s="147"/>
      <c r="BG57" s="146"/>
      <c r="BH57" s="129"/>
      <c r="BI57" s="129"/>
      <c r="BJ57" s="129"/>
      <c r="BK57" s="129"/>
      <c r="BL57" s="129"/>
      <c r="BM57" s="129"/>
      <c r="BN57" s="129"/>
      <c r="BO57" s="129"/>
      <c r="BP57" s="147"/>
      <c r="BQ57" s="146"/>
      <c r="BR57" s="129"/>
      <c r="BS57" s="129"/>
      <c r="BT57" s="129"/>
      <c r="BU57" s="129"/>
      <c r="BV57" s="129"/>
      <c r="BW57" s="129"/>
      <c r="BX57" s="129"/>
      <c r="BY57" s="129"/>
      <c r="BZ57" s="147"/>
      <c r="CA57" s="146"/>
      <c r="CB57" s="129"/>
      <c r="CC57" s="129"/>
      <c r="CD57" s="129"/>
      <c r="CE57" s="129"/>
      <c r="CF57" s="129"/>
      <c r="CG57" s="129"/>
      <c r="CH57" s="129"/>
      <c r="CI57" s="129"/>
      <c r="CJ57" s="334"/>
    </row>
    <row r="58" spans="1:88" s="158" customFormat="1" ht="18.75" customHeight="1">
      <c r="A58" s="244"/>
      <c r="B58" s="149" t="s">
        <v>142</v>
      </c>
      <c r="C58" s="150">
        <v>1</v>
      </c>
      <c r="D58" s="155"/>
      <c r="E58" s="239"/>
      <c r="F58" s="1840" t="s">
        <v>139</v>
      </c>
      <c r="G58" s="1841"/>
      <c r="H58" s="1842"/>
      <c r="I58" s="156"/>
      <c r="J58" s="1644"/>
      <c r="K58" s="1574"/>
      <c r="L58" s="1574"/>
      <c r="M58" s="1574"/>
      <c r="N58" s="1574"/>
      <c r="O58" s="1574"/>
      <c r="P58" s="1574"/>
      <c r="Q58" s="1574"/>
      <c r="R58" s="1574"/>
      <c r="S58" s="1574"/>
      <c r="T58" s="1574"/>
      <c r="U58" s="1574"/>
      <c r="V58" s="1574"/>
      <c r="W58" s="1575"/>
      <c r="X58" s="156"/>
      <c r="Y58" s="107" t="s">
        <v>139</v>
      </c>
      <c r="Z58" s="157"/>
      <c r="AA58" s="244"/>
      <c r="AB58" s="1373" t="s">
        <v>139</v>
      </c>
      <c r="AC58" s="1374"/>
      <c r="AD58" s="157"/>
      <c r="AE58" s="244"/>
      <c r="AF58" s="1373" t="s">
        <v>137</v>
      </c>
      <c r="AG58" s="1374"/>
      <c r="AH58" s="157"/>
      <c r="AI58" s="244"/>
      <c r="AJ58" s="1373" t="s">
        <v>137</v>
      </c>
      <c r="AK58" s="1374"/>
      <c r="AL58" s="157"/>
      <c r="AM58" s="244"/>
      <c r="AN58" s="1569" t="s">
        <v>139</v>
      </c>
      <c r="AO58" s="1570"/>
      <c r="AP58" s="1570"/>
      <c r="AQ58" s="1570"/>
      <c r="AR58" s="1570"/>
      <c r="AS58" s="1570"/>
      <c r="AT58" s="1570"/>
      <c r="AU58" s="1571"/>
      <c r="AV58" s="157"/>
      <c r="AW58" s="244"/>
      <c r="AX58" s="1569" t="s">
        <v>139</v>
      </c>
      <c r="AY58" s="1570"/>
      <c r="AZ58" s="1570"/>
      <c r="BA58" s="1570"/>
      <c r="BB58" s="1570"/>
      <c r="BC58" s="1570"/>
      <c r="BD58" s="1570"/>
      <c r="BE58" s="1571"/>
      <c r="BF58" s="157"/>
      <c r="BG58" s="244"/>
      <c r="BH58" s="1569" t="s">
        <v>139</v>
      </c>
      <c r="BI58" s="1570"/>
      <c r="BJ58" s="1570"/>
      <c r="BK58" s="1570"/>
      <c r="BL58" s="1570"/>
      <c r="BM58" s="1570"/>
      <c r="BN58" s="1570"/>
      <c r="BO58" s="1571"/>
      <c r="BP58" s="157"/>
      <c r="BQ58" s="244"/>
      <c r="BR58" s="1627">
        <f>SUM(AN58,AX58,BH58)</f>
        <v>0</v>
      </c>
      <c r="BS58" s="1627"/>
      <c r="BT58" s="1627"/>
      <c r="BU58" s="1627"/>
      <c r="BV58" s="1627"/>
      <c r="BW58" s="1627"/>
      <c r="BX58" s="1627"/>
      <c r="BY58" s="1627"/>
      <c r="BZ58" s="157"/>
      <c r="CA58" s="244"/>
      <c r="CB58" s="1569" t="s">
        <v>139</v>
      </c>
      <c r="CC58" s="1570"/>
      <c r="CD58" s="1570"/>
      <c r="CE58" s="1570"/>
      <c r="CF58" s="1570"/>
      <c r="CG58" s="1570"/>
      <c r="CH58" s="1570"/>
      <c r="CI58" s="1571"/>
      <c r="CJ58" s="153"/>
    </row>
    <row r="59" spans="1:88" s="138" customFormat="1" ht="3" customHeight="1">
      <c r="A59" s="146"/>
      <c r="B59" s="298"/>
      <c r="C59" s="298"/>
      <c r="D59" s="129"/>
      <c r="E59" s="247"/>
      <c r="F59" s="341"/>
      <c r="G59" s="342"/>
      <c r="H59" s="343"/>
      <c r="I59" s="129"/>
      <c r="J59" s="1644"/>
      <c r="K59" s="1574"/>
      <c r="L59" s="1574"/>
      <c r="M59" s="1574"/>
      <c r="N59" s="1574"/>
      <c r="O59" s="1574"/>
      <c r="P59" s="1574"/>
      <c r="Q59" s="1574"/>
      <c r="R59" s="1574"/>
      <c r="S59" s="1574"/>
      <c r="T59" s="1574"/>
      <c r="U59" s="1574"/>
      <c r="V59" s="1574"/>
      <c r="W59" s="1575"/>
      <c r="X59" s="129"/>
      <c r="Y59" s="128"/>
      <c r="Z59" s="147"/>
      <c r="AA59" s="146"/>
      <c r="AB59" s="128"/>
      <c r="AC59" s="128"/>
      <c r="AD59" s="147"/>
      <c r="AE59" s="146"/>
      <c r="AF59" s="128"/>
      <c r="AG59" s="128"/>
      <c r="AH59" s="147"/>
      <c r="AI59" s="146"/>
      <c r="AJ59" s="100"/>
      <c r="AK59" s="100"/>
      <c r="AL59" s="147"/>
      <c r="AM59" s="146"/>
      <c r="AN59" s="128"/>
      <c r="AO59" s="160"/>
      <c r="AP59" s="161"/>
      <c r="AQ59" s="128"/>
      <c r="AR59" s="160"/>
      <c r="AS59" s="161"/>
      <c r="AT59" s="128"/>
      <c r="AU59" s="128"/>
      <c r="AV59" s="147"/>
      <c r="AW59" s="146"/>
      <c r="AX59" s="128"/>
      <c r="AY59" s="160"/>
      <c r="AZ59" s="161"/>
      <c r="BA59" s="128"/>
      <c r="BB59" s="160"/>
      <c r="BC59" s="161"/>
      <c r="BD59" s="128"/>
      <c r="BE59" s="128"/>
      <c r="BF59" s="147"/>
      <c r="BG59" s="146"/>
      <c r="BH59" s="128"/>
      <c r="BI59" s="160"/>
      <c r="BJ59" s="161"/>
      <c r="BK59" s="128"/>
      <c r="BL59" s="160"/>
      <c r="BM59" s="161"/>
      <c r="BN59" s="128"/>
      <c r="BO59" s="128"/>
      <c r="BP59" s="147"/>
      <c r="BQ59" s="146"/>
      <c r="BR59" s="128"/>
      <c r="BS59" s="160"/>
      <c r="BT59" s="161"/>
      <c r="BU59" s="128"/>
      <c r="BV59" s="160"/>
      <c r="BW59" s="161"/>
      <c r="BX59" s="128"/>
      <c r="BY59" s="128"/>
      <c r="BZ59" s="147"/>
      <c r="CA59" s="146"/>
      <c r="CB59" s="128"/>
      <c r="CC59" s="160"/>
      <c r="CD59" s="161"/>
      <c r="CE59" s="128"/>
      <c r="CF59" s="160"/>
      <c r="CG59" s="161"/>
      <c r="CH59" s="128"/>
      <c r="CI59" s="128"/>
      <c r="CJ59" s="159"/>
    </row>
    <row r="60" spans="1:88" s="138" customFormat="1" ht="9" customHeight="1">
      <c r="A60" s="299"/>
      <c r="B60" s="300"/>
      <c r="C60" s="300"/>
      <c r="D60" s="282"/>
      <c r="E60" s="301"/>
      <c r="F60" s="282"/>
      <c r="G60" s="282"/>
      <c r="H60" s="282"/>
      <c r="I60" s="282"/>
      <c r="J60" s="1758"/>
      <c r="K60" s="1755"/>
      <c r="L60" s="1755"/>
      <c r="M60" s="1755"/>
      <c r="N60" s="1755"/>
      <c r="O60" s="1755"/>
      <c r="P60" s="1755"/>
      <c r="Q60" s="1755"/>
      <c r="R60" s="1755"/>
      <c r="S60" s="1755"/>
      <c r="T60" s="1755"/>
      <c r="U60" s="1755"/>
      <c r="V60" s="1755"/>
      <c r="W60" s="1759"/>
      <c r="X60" s="282"/>
      <c r="Y60" s="282"/>
      <c r="Z60" s="302"/>
      <c r="AA60" s="299"/>
      <c r="AB60" s="282"/>
      <c r="AC60" s="282"/>
      <c r="AD60" s="302"/>
      <c r="AE60" s="299"/>
      <c r="AF60" s="282"/>
      <c r="AG60" s="282"/>
      <c r="AH60" s="302"/>
      <c r="AI60" s="299"/>
      <c r="AJ60" s="282"/>
      <c r="AK60" s="282"/>
      <c r="AL60" s="302"/>
      <c r="AM60" s="299"/>
      <c r="AN60" s="282"/>
      <c r="AO60" s="282"/>
      <c r="AP60" s="282"/>
      <c r="AQ60" s="282"/>
      <c r="AR60" s="282"/>
      <c r="AS60" s="282"/>
      <c r="AT60" s="282"/>
      <c r="AU60" s="282"/>
      <c r="AV60" s="302"/>
      <c r="AW60" s="299"/>
      <c r="AX60" s="282"/>
      <c r="AY60" s="282"/>
      <c r="AZ60" s="282"/>
      <c r="BA60" s="282"/>
      <c r="BB60" s="282"/>
      <c r="BC60" s="282"/>
      <c r="BD60" s="282"/>
      <c r="BE60" s="282"/>
      <c r="BF60" s="302"/>
      <c r="BG60" s="299"/>
      <c r="BH60" s="282"/>
      <c r="BI60" s="282"/>
      <c r="BJ60" s="282"/>
      <c r="BK60" s="282"/>
      <c r="BL60" s="282"/>
      <c r="BM60" s="282"/>
      <c r="BN60" s="282"/>
      <c r="BO60" s="282"/>
      <c r="BP60" s="302"/>
      <c r="BQ60" s="299"/>
      <c r="BR60" s="282"/>
      <c r="BS60" s="282"/>
      <c r="BT60" s="282"/>
      <c r="BU60" s="282"/>
      <c r="BV60" s="282"/>
      <c r="BW60" s="282"/>
      <c r="BX60" s="282"/>
      <c r="BY60" s="282"/>
      <c r="BZ60" s="302"/>
      <c r="CA60" s="299"/>
      <c r="CB60" s="282"/>
      <c r="CC60" s="282"/>
      <c r="CD60" s="282"/>
      <c r="CE60" s="282"/>
      <c r="CF60" s="282"/>
      <c r="CG60" s="282"/>
      <c r="CH60" s="282"/>
      <c r="CI60" s="282"/>
      <c r="CJ60" s="303"/>
    </row>
    <row r="61" spans="1:88" s="138" customFormat="1" ht="11.25" customHeight="1">
      <c r="A61" s="330"/>
      <c r="B61" s="129"/>
      <c r="C61" s="129"/>
      <c r="D61" s="331"/>
      <c r="E61" s="332"/>
      <c r="F61" s="129"/>
      <c r="G61" s="129"/>
      <c r="H61" s="129"/>
      <c r="I61" s="331"/>
      <c r="J61" s="1756" t="s">
        <v>151</v>
      </c>
      <c r="K61" s="1754"/>
      <c r="L61" s="1754"/>
      <c r="M61" s="1754"/>
      <c r="N61" s="1754"/>
      <c r="O61" s="1754"/>
      <c r="P61" s="1754"/>
      <c r="Q61" s="1754"/>
      <c r="R61" s="1754"/>
      <c r="S61" s="1754"/>
      <c r="T61" s="1754"/>
      <c r="U61" s="1754"/>
      <c r="V61" s="1754"/>
      <c r="W61" s="1757"/>
      <c r="X61" s="331"/>
      <c r="Y61" s="129"/>
      <c r="Z61" s="333"/>
      <c r="AA61" s="330"/>
      <c r="AB61" s="129"/>
      <c r="AC61" s="129"/>
      <c r="AD61" s="147"/>
      <c r="AE61" s="146"/>
      <c r="AF61" s="129"/>
      <c r="AG61" s="129"/>
      <c r="AH61" s="147"/>
      <c r="AI61" s="146"/>
      <c r="AJ61" s="129"/>
      <c r="AK61" s="129"/>
      <c r="AL61" s="333"/>
      <c r="AM61" s="330"/>
      <c r="AN61" s="129"/>
      <c r="AO61" s="129"/>
      <c r="AP61" s="129"/>
      <c r="AQ61" s="129"/>
      <c r="AR61" s="129"/>
      <c r="AS61" s="129"/>
      <c r="AT61" s="129"/>
      <c r="AU61" s="129"/>
      <c r="AV61" s="147"/>
      <c r="AW61" s="146"/>
      <c r="AX61" s="129"/>
      <c r="AY61" s="129"/>
      <c r="AZ61" s="129"/>
      <c r="BA61" s="129"/>
      <c r="BB61" s="129"/>
      <c r="BC61" s="129"/>
      <c r="BD61" s="129"/>
      <c r="BE61" s="129"/>
      <c r="BF61" s="147"/>
      <c r="BG61" s="146"/>
      <c r="BH61" s="129"/>
      <c r="BI61" s="129"/>
      <c r="BJ61" s="129"/>
      <c r="BK61" s="129"/>
      <c r="BL61" s="129"/>
      <c r="BM61" s="129"/>
      <c r="BN61" s="129"/>
      <c r="BO61" s="129"/>
      <c r="BP61" s="147"/>
      <c r="BQ61" s="146"/>
      <c r="BR61" s="129"/>
      <c r="BS61" s="129"/>
      <c r="BT61" s="129"/>
      <c r="BU61" s="129"/>
      <c r="BV61" s="129"/>
      <c r="BW61" s="129"/>
      <c r="BX61" s="129"/>
      <c r="BY61" s="129"/>
      <c r="BZ61" s="147"/>
      <c r="CA61" s="146"/>
      <c r="CB61" s="129"/>
      <c r="CC61" s="129"/>
      <c r="CD61" s="129"/>
      <c r="CE61" s="129"/>
      <c r="CF61" s="129"/>
      <c r="CG61" s="129"/>
      <c r="CH61" s="129"/>
      <c r="CI61" s="129"/>
      <c r="CJ61" s="334"/>
    </row>
    <row r="62" spans="1:88" s="158" customFormat="1" ht="18.75" customHeight="1">
      <c r="A62" s="244"/>
      <c r="B62" s="149" t="s">
        <v>142</v>
      </c>
      <c r="C62" s="150">
        <v>1</v>
      </c>
      <c r="D62" s="155"/>
      <c r="E62" s="239"/>
      <c r="F62" s="1659" t="s">
        <v>139</v>
      </c>
      <c r="G62" s="1660"/>
      <c r="H62" s="1661"/>
      <c r="I62" s="156"/>
      <c r="J62" s="1644"/>
      <c r="K62" s="1574"/>
      <c r="L62" s="1574"/>
      <c r="M62" s="1574"/>
      <c r="N62" s="1574"/>
      <c r="O62" s="1574"/>
      <c r="P62" s="1574"/>
      <c r="Q62" s="1574"/>
      <c r="R62" s="1574"/>
      <c r="S62" s="1574"/>
      <c r="T62" s="1574"/>
      <c r="U62" s="1574"/>
      <c r="V62" s="1574"/>
      <c r="W62" s="1575"/>
      <c r="X62" s="156"/>
      <c r="Y62" s="107" t="s">
        <v>139</v>
      </c>
      <c r="Z62" s="157"/>
      <c r="AA62" s="244"/>
      <c r="AB62" s="1373" t="s">
        <v>139</v>
      </c>
      <c r="AC62" s="1374"/>
      <c r="AD62" s="157"/>
      <c r="AE62" s="244"/>
      <c r="AF62" s="1373" t="s">
        <v>137</v>
      </c>
      <c r="AG62" s="1374"/>
      <c r="AH62" s="157"/>
      <c r="AI62" s="244"/>
      <c r="AJ62" s="1373" t="s">
        <v>137</v>
      </c>
      <c r="AK62" s="1374"/>
      <c r="AL62" s="157"/>
      <c r="AM62" s="244"/>
      <c r="AN62" s="1569" t="s">
        <v>139</v>
      </c>
      <c r="AO62" s="1570"/>
      <c r="AP62" s="1570"/>
      <c r="AQ62" s="1570"/>
      <c r="AR62" s="1570"/>
      <c r="AS62" s="1570"/>
      <c r="AT62" s="1570"/>
      <c r="AU62" s="1571"/>
      <c r="AV62" s="157"/>
      <c r="AW62" s="244"/>
      <c r="AX62" s="1569" t="s">
        <v>139</v>
      </c>
      <c r="AY62" s="1570"/>
      <c r="AZ62" s="1570"/>
      <c r="BA62" s="1570"/>
      <c r="BB62" s="1570"/>
      <c r="BC62" s="1570"/>
      <c r="BD62" s="1570"/>
      <c r="BE62" s="1571"/>
      <c r="BF62" s="157"/>
      <c r="BG62" s="244"/>
      <c r="BH62" s="1569" t="s">
        <v>139</v>
      </c>
      <c r="BI62" s="1570"/>
      <c r="BJ62" s="1570"/>
      <c r="BK62" s="1570"/>
      <c r="BL62" s="1570"/>
      <c r="BM62" s="1570"/>
      <c r="BN62" s="1570"/>
      <c r="BO62" s="1571"/>
      <c r="BP62" s="157"/>
      <c r="BQ62" s="244"/>
      <c r="BR62" s="1627">
        <f>SUM(AN62,AX62,BH62)</f>
        <v>0</v>
      </c>
      <c r="BS62" s="1627"/>
      <c r="BT62" s="1627"/>
      <c r="BU62" s="1627"/>
      <c r="BV62" s="1627"/>
      <c r="BW62" s="1627"/>
      <c r="BX62" s="1627"/>
      <c r="BY62" s="1627"/>
      <c r="BZ62" s="157"/>
      <c r="CA62" s="244"/>
      <c r="CB62" s="1569" t="s">
        <v>139</v>
      </c>
      <c r="CC62" s="1570"/>
      <c r="CD62" s="1570"/>
      <c r="CE62" s="1570"/>
      <c r="CF62" s="1570"/>
      <c r="CG62" s="1570"/>
      <c r="CH62" s="1570"/>
      <c r="CI62" s="1571"/>
      <c r="CJ62" s="153"/>
    </row>
    <row r="63" spans="1:88" s="138" customFormat="1" ht="3" customHeight="1">
      <c r="A63" s="146"/>
      <c r="B63" s="298"/>
      <c r="C63" s="298"/>
      <c r="D63" s="129"/>
      <c r="E63" s="247"/>
      <c r="F63" s="128"/>
      <c r="G63" s="128"/>
      <c r="H63" s="128"/>
      <c r="I63" s="129"/>
      <c r="J63" s="1644"/>
      <c r="K63" s="1574"/>
      <c r="L63" s="1574"/>
      <c r="M63" s="1574"/>
      <c r="N63" s="1574"/>
      <c r="O63" s="1574"/>
      <c r="P63" s="1574"/>
      <c r="Q63" s="1574"/>
      <c r="R63" s="1574"/>
      <c r="S63" s="1574"/>
      <c r="T63" s="1574"/>
      <c r="U63" s="1574"/>
      <c r="V63" s="1574"/>
      <c r="W63" s="1575"/>
      <c r="X63" s="129"/>
      <c r="Y63" s="128"/>
      <c r="Z63" s="147"/>
      <c r="AA63" s="146"/>
      <c r="AB63" s="128"/>
      <c r="AC63" s="128"/>
      <c r="AD63" s="147"/>
      <c r="AE63" s="146"/>
      <c r="AF63" s="128"/>
      <c r="AG63" s="128"/>
      <c r="AH63" s="147"/>
      <c r="AI63" s="146"/>
      <c r="AJ63" s="128"/>
      <c r="AK63" s="128"/>
      <c r="AL63" s="147"/>
      <c r="AM63" s="146"/>
      <c r="AN63" s="128"/>
      <c r="AO63" s="160"/>
      <c r="AP63" s="161"/>
      <c r="AQ63" s="128"/>
      <c r="AR63" s="160"/>
      <c r="AS63" s="161"/>
      <c r="AT63" s="128"/>
      <c r="AU63" s="128"/>
      <c r="AV63" s="147"/>
      <c r="AW63" s="146"/>
      <c r="AX63" s="128"/>
      <c r="AY63" s="160"/>
      <c r="AZ63" s="161"/>
      <c r="BA63" s="128"/>
      <c r="BB63" s="160"/>
      <c r="BC63" s="161"/>
      <c r="BD63" s="128"/>
      <c r="BE63" s="128"/>
      <c r="BF63" s="147"/>
      <c r="BG63" s="146"/>
      <c r="BH63" s="128"/>
      <c r="BI63" s="160"/>
      <c r="BJ63" s="161"/>
      <c r="BK63" s="128"/>
      <c r="BL63" s="160"/>
      <c r="BM63" s="161"/>
      <c r="BN63" s="128"/>
      <c r="BO63" s="128"/>
      <c r="BP63" s="147"/>
      <c r="BQ63" s="146"/>
      <c r="BR63" s="128"/>
      <c r="BS63" s="160"/>
      <c r="BT63" s="161"/>
      <c r="BU63" s="128"/>
      <c r="BV63" s="160"/>
      <c r="BW63" s="161"/>
      <c r="BX63" s="128"/>
      <c r="BY63" s="128"/>
      <c r="BZ63" s="147"/>
      <c r="CA63" s="146"/>
      <c r="CB63" s="128"/>
      <c r="CC63" s="160"/>
      <c r="CD63" s="161"/>
      <c r="CE63" s="128"/>
      <c r="CF63" s="160"/>
      <c r="CG63" s="161"/>
      <c r="CH63" s="128"/>
      <c r="CI63" s="128"/>
      <c r="CJ63" s="159"/>
    </row>
    <row r="64" spans="1:88" s="138" customFormat="1" ht="9" customHeight="1">
      <c r="A64" s="299"/>
      <c r="B64" s="300"/>
      <c r="C64" s="300"/>
      <c r="D64" s="282"/>
      <c r="E64" s="301"/>
      <c r="F64" s="282"/>
      <c r="G64" s="282"/>
      <c r="H64" s="282"/>
      <c r="I64" s="282"/>
      <c r="J64" s="1758"/>
      <c r="K64" s="1755"/>
      <c r="L64" s="1755"/>
      <c r="M64" s="1755"/>
      <c r="N64" s="1755"/>
      <c r="O64" s="1755"/>
      <c r="P64" s="1755"/>
      <c r="Q64" s="1755"/>
      <c r="R64" s="1755"/>
      <c r="S64" s="1755"/>
      <c r="T64" s="1755"/>
      <c r="U64" s="1755"/>
      <c r="V64" s="1755"/>
      <c r="W64" s="1759"/>
      <c r="X64" s="282"/>
      <c r="Y64" s="282"/>
      <c r="Z64" s="302"/>
      <c r="AA64" s="299"/>
      <c r="AB64" s="282"/>
      <c r="AC64" s="282"/>
      <c r="AD64" s="302"/>
      <c r="AE64" s="299"/>
      <c r="AF64" s="282"/>
      <c r="AG64" s="282"/>
      <c r="AH64" s="302"/>
      <c r="AI64" s="299"/>
      <c r="AJ64" s="282"/>
      <c r="AK64" s="282"/>
      <c r="AL64" s="302"/>
      <c r="AM64" s="299"/>
      <c r="AN64" s="282"/>
      <c r="AO64" s="282"/>
      <c r="AP64" s="282"/>
      <c r="AQ64" s="282"/>
      <c r="AR64" s="282"/>
      <c r="AS64" s="282"/>
      <c r="AT64" s="282"/>
      <c r="AU64" s="282"/>
      <c r="AV64" s="302"/>
      <c r="AW64" s="299"/>
      <c r="AX64" s="282"/>
      <c r="AY64" s="282"/>
      <c r="AZ64" s="282"/>
      <c r="BA64" s="282"/>
      <c r="BB64" s="282"/>
      <c r="BC64" s="282"/>
      <c r="BD64" s="282"/>
      <c r="BE64" s="282"/>
      <c r="BF64" s="302"/>
      <c r="BG64" s="299"/>
      <c r="BH64" s="282"/>
      <c r="BI64" s="282"/>
      <c r="BJ64" s="282"/>
      <c r="BK64" s="282"/>
      <c r="BL64" s="282"/>
      <c r="BM64" s="282"/>
      <c r="BN64" s="282"/>
      <c r="BO64" s="282"/>
      <c r="BP64" s="302"/>
      <c r="BQ64" s="299"/>
      <c r="BR64" s="282"/>
      <c r="BS64" s="282"/>
      <c r="BT64" s="282"/>
      <c r="BU64" s="282"/>
      <c r="BV64" s="282"/>
      <c r="BW64" s="282"/>
      <c r="BX64" s="282"/>
      <c r="BY64" s="282"/>
      <c r="BZ64" s="302"/>
      <c r="CA64" s="299"/>
      <c r="CB64" s="282"/>
      <c r="CC64" s="282"/>
      <c r="CD64" s="282"/>
      <c r="CE64" s="282"/>
      <c r="CF64" s="282"/>
      <c r="CG64" s="282"/>
      <c r="CH64" s="282"/>
      <c r="CI64" s="282"/>
      <c r="CJ64" s="303"/>
    </row>
    <row r="65" spans="1:88" s="138" customFormat="1" ht="11.25" customHeight="1">
      <c r="A65" s="330"/>
      <c r="B65" s="129"/>
      <c r="C65" s="129"/>
      <c r="D65" s="331"/>
      <c r="E65" s="332"/>
      <c r="F65" s="129"/>
      <c r="G65" s="129"/>
      <c r="H65" s="129"/>
      <c r="I65" s="331"/>
      <c r="J65" s="1756" t="s">
        <v>151</v>
      </c>
      <c r="K65" s="1754"/>
      <c r="L65" s="1754"/>
      <c r="M65" s="1754"/>
      <c r="N65" s="1754"/>
      <c r="O65" s="1754"/>
      <c r="P65" s="1754"/>
      <c r="Q65" s="1754"/>
      <c r="R65" s="1754"/>
      <c r="S65" s="1754"/>
      <c r="T65" s="1754"/>
      <c r="U65" s="1754"/>
      <c r="V65" s="1754"/>
      <c r="W65" s="1757"/>
      <c r="X65" s="331"/>
      <c r="Y65" s="129"/>
      <c r="Z65" s="333"/>
      <c r="AA65" s="330"/>
      <c r="AB65" s="129"/>
      <c r="AC65" s="129"/>
      <c r="AD65" s="147"/>
      <c r="AE65" s="146"/>
      <c r="AF65" s="129"/>
      <c r="AG65" s="129"/>
      <c r="AH65" s="147"/>
      <c r="AI65" s="146"/>
      <c r="AJ65" s="129"/>
      <c r="AK65" s="129"/>
      <c r="AL65" s="333"/>
      <c r="AM65" s="330"/>
      <c r="AN65" s="129"/>
      <c r="AO65" s="129"/>
      <c r="AP65" s="129"/>
      <c r="AQ65" s="129"/>
      <c r="AR65" s="129"/>
      <c r="AS65" s="129"/>
      <c r="AT65" s="129"/>
      <c r="AU65" s="129"/>
      <c r="AV65" s="147"/>
      <c r="AW65" s="146"/>
      <c r="AX65" s="129"/>
      <c r="AY65" s="129"/>
      <c r="AZ65" s="129"/>
      <c r="BA65" s="129"/>
      <c r="BB65" s="129"/>
      <c r="BC65" s="129"/>
      <c r="BD65" s="129"/>
      <c r="BE65" s="129"/>
      <c r="BF65" s="147"/>
      <c r="BG65" s="146"/>
      <c r="BH65" s="129"/>
      <c r="BI65" s="129"/>
      <c r="BJ65" s="129"/>
      <c r="BK65" s="129"/>
      <c r="BL65" s="129"/>
      <c r="BM65" s="129"/>
      <c r="BN65" s="129"/>
      <c r="BO65" s="129"/>
      <c r="BP65" s="147"/>
      <c r="BQ65" s="146"/>
      <c r="BR65" s="129"/>
      <c r="BS65" s="129"/>
      <c r="BT65" s="129"/>
      <c r="BU65" s="129"/>
      <c r="BV65" s="129"/>
      <c r="BW65" s="129"/>
      <c r="BX65" s="129"/>
      <c r="BY65" s="129"/>
      <c r="BZ65" s="147"/>
      <c r="CA65" s="146"/>
      <c r="CB65" s="129"/>
      <c r="CC65" s="129"/>
      <c r="CD65" s="129"/>
      <c r="CE65" s="129"/>
      <c r="CF65" s="129"/>
      <c r="CG65" s="129"/>
      <c r="CH65" s="129"/>
      <c r="CI65" s="129"/>
      <c r="CJ65" s="334"/>
    </row>
    <row r="66" spans="1:88" s="158" customFormat="1" ht="18.75" customHeight="1">
      <c r="A66" s="244"/>
      <c r="B66" s="149" t="s">
        <v>142</v>
      </c>
      <c r="C66" s="150">
        <v>1</v>
      </c>
      <c r="D66" s="155"/>
      <c r="E66" s="239"/>
      <c r="F66" s="1659" t="s">
        <v>139</v>
      </c>
      <c r="G66" s="1660"/>
      <c r="H66" s="1661"/>
      <c r="I66" s="156"/>
      <c r="J66" s="1644"/>
      <c r="K66" s="1574"/>
      <c r="L66" s="1574"/>
      <c r="M66" s="1574"/>
      <c r="N66" s="1574"/>
      <c r="O66" s="1574"/>
      <c r="P66" s="1574"/>
      <c r="Q66" s="1574"/>
      <c r="R66" s="1574"/>
      <c r="S66" s="1574"/>
      <c r="T66" s="1574"/>
      <c r="U66" s="1574"/>
      <c r="V66" s="1574"/>
      <c r="W66" s="1575"/>
      <c r="X66" s="156"/>
      <c r="Y66" s="107" t="s">
        <v>139</v>
      </c>
      <c r="Z66" s="157"/>
      <c r="AA66" s="244"/>
      <c r="AB66" s="1373" t="s">
        <v>139</v>
      </c>
      <c r="AC66" s="1374"/>
      <c r="AD66" s="157"/>
      <c r="AE66" s="244"/>
      <c r="AF66" s="1373" t="s">
        <v>137</v>
      </c>
      <c r="AG66" s="1374"/>
      <c r="AH66" s="157"/>
      <c r="AI66" s="244"/>
      <c r="AJ66" s="1373" t="s">
        <v>137</v>
      </c>
      <c r="AK66" s="1374"/>
      <c r="AL66" s="157"/>
      <c r="AM66" s="244"/>
      <c r="AN66" s="1569" t="s">
        <v>139</v>
      </c>
      <c r="AO66" s="1570"/>
      <c r="AP66" s="1570"/>
      <c r="AQ66" s="1570"/>
      <c r="AR66" s="1570"/>
      <c r="AS66" s="1570"/>
      <c r="AT66" s="1570"/>
      <c r="AU66" s="1571"/>
      <c r="AV66" s="157"/>
      <c r="AW66" s="244"/>
      <c r="AX66" s="1569" t="s">
        <v>139</v>
      </c>
      <c r="AY66" s="1570"/>
      <c r="AZ66" s="1570"/>
      <c r="BA66" s="1570"/>
      <c r="BB66" s="1570"/>
      <c r="BC66" s="1570"/>
      <c r="BD66" s="1570"/>
      <c r="BE66" s="1571"/>
      <c r="BF66" s="157"/>
      <c r="BG66" s="244"/>
      <c r="BH66" s="1569" t="s">
        <v>139</v>
      </c>
      <c r="BI66" s="1570"/>
      <c r="BJ66" s="1570"/>
      <c r="BK66" s="1570"/>
      <c r="BL66" s="1570"/>
      <c r="BM66" s="1570"/>
      <c r="BN66" s="1570"/>
      <c r="BO66" s="1571"/>
      <c r="BP66" s="157"/>
      <c r="BQ66" s="244"/>
      <c r="BR66" s="1627">
        <f>SUM(AN66,AX66,BH66)</f>
        <v>0</v>
      </c>
      <c r="BS66" s="1627"/>
      <c r="BT66" s="1627"/>
      <c r="BU66" s="1627"/>
      <c r="BV66" s="1627"/>
      <c r="BW66" s="1627"/>
      <c r="BX66" s="1627"/>
      <c r="BY66" s="1627"/>
      <c r="BZ66" s="157"/>
      <c r="CA66" s="244"/>
      <c r="CB66" s="1569" t="s">
        <v>139</v>
      </c>
      <c r="CC66" s="1570"/>
      <c r="CD66" s="1570"/>
      <c r="CE66" s="1570"/>
      <c r="CF66" s="1570"/>
      <c r="CG66" s="1570"/>
      <c r="CH66" s="1570"/>
      <c r="CI66" s="1571"/>
      <c r="CJ66" s="153"/>
    </row>
    <row r="67" spans="1:88" s="138" customFormat="1" ht="3" customHeight="1">
      <c r="A67" s="146"/>
      <c r="B67" s="298"/>
      <c r="C67" s="298"/>
      <c r="D67" s="129"/>
      <c r="E67" s="247"/>
      <c r="F67" s="128"/>
      <c r="G67" s="128"/>
      <c r="H67" s="128"/>
      <c r="I67" s="129"/>
      <c r="J67" s="1644"/>
      <c r="K67" s="1574"/>
      <c r="L67" s="1574"/>
      <c r="M67" s="1574"/>
      <c r="N67" s="1574"/>
      <c r="O67" s="1574"/>
      <c r="P67" s="1574"/>
      <c r="Q67" s="1574"/>
      <c r="R67" s="1574"/>
      <c r="S67" s="1574"/>
      <c r="T67" s="1574"/>
      <c r="U67" s="1574"/>
      <c r="V67" s="1574"/>
      <c r="W67" s="1575"/>
      <c r="X67" s="129"/>
      <c r="Y67" s="128"/>
      <c r="Z67" s="147"/>
      <c r="AA67" s="146"/>
      <c r="AB67" s="128"/>
      <c r="AC67" s="128"/>
      <c r="AD67" s="147"/>
      <c r="AE67" s="146"/>
      <c r="AF67" s="128"/>
      <c r="AG67" s="128"/>
      <c r="AH67" s="147"/>
      <c r="AI67" s="146"/>
      <c r="AJ67" s="128"/>
      <c r="AK67" s="100"/>
      <c r="AL67" s="147"/>
      <c r="AM67" s="146"/>
      <c r="AN67" s="128"/>
      <c r="AO67" s="160"/>
      <c r="AP67" s="161"/>
      <c r="AQ67" s="128"/>
      <c r="AR67" s="160"/>
      <c r="AS67" s="161"/>
      <c r="AT67" s="128"/>
      <c r="AU67" s="128"/>
      <c r="AV67" s="147"/>
      <c r="AW67" s="146"/>
      <c r="AX67" s="128"/>
      <c r="AY67" s="160"/>
      <c r="AZ67" s="161"/>
      <c r="BA67" s="128"/>
      <c r="BB67" s="160"/>
      <c r="BC67" s="161"/>
      <c r="BD67" s="128"/>
      <c r="BE67" s="128"/>
      <c r="BF67" s="147"/>
      <c r="BG67" s="146"/>
      <c r="BH67" s="128"/>
      <c r="BI67" s="160"/>
      <c r="BJ67" s="161"/>
      <c r="BK67" s="128"/>
      <c r="BL67" s="160"/>
      <c r="BM67" s="161"/>
      <c r="BN67" s="128"/>
      <c r="BO67" s="128"/>
      <c r="BP67" s="147"/>
      <c r="BQ67" s="146"/>
      <c r="BR67" s="128"/>
      <c r="BS67" s="160"/>
      <c r="BT67" s="161"/>
      <c r="BU67" s="128"/>
      <c r="BV67" s="160"/>
      <c r="BW67" s="161"/>
      <c r="BX67" s="128"/>
      <c r="BY67" s="128"/>
      <c r="BZ67" s="147"/>
      <c r="CA67" s="146"/>
      <c r="CB67" s="128"/>
      <c r="CC67" s="160"/>
      <c r="CD67" s="161"/>
      <c r="CE67" s="128"/>
      <c r="CF67" s="160"/>
      <c r="CG67" s="161"/>
      <c r="CH67" s="128"/>
      <c r="CI67" s="128"/>
      <c r="CJ67" s="159"/>
    </row>
    <row r="68" spans="1:88" s="138" customFormat="1" ht="9" customHeight="1">
      <c r="A68" s="299"/>
      <c r="B68" s="300"/>
      <c r="C68" s="300"/>
      <c r="D68" s="282"/>
      <c r="E68" s="301"/>
      <c r="F68" s="282"/>
      <c r="G68" s="282"/>
      <c r="H68" s="282"/>
      <c r="I68" s="282"/>
      <c r="J68" s="1758"/>
      <c r="K68" s="1755"/>
      <c r="L68" s="1755"/>
      <c r="M68" s="1755"/>
      <c r="N68" s="1755"/>
      <c r="O68" s="1755"/>
      <c r="P68" s="1755"/>
      <c r="Q68" s="1755"/>
      <c r="R68" s="1755"/>
      <c r="S68" s="1755"/>
      <c r="T68" s="1755"/>
      <c r="U68" s="1755"/>
      <c r="V68" s="1755"/>
      <c r="W68" s="1759"/>
      <c r="X68" s="282"/>
      <c r="Y68" s="282"/>
      <c r="Z68" s="302"/>
      <c r="AA68" s="299"/>
      <c r="AB68" s="282"/>
      <c r="AC68" s="282"/>
      <c r="AD68" s="302"/>
      <c r="AE68" s="299"/>
      <c r="AF68" s="282"/>
      <c r="AG68" s="282"/>
      <c r="AH68" s="302"/>
      <c r="AI68" s="299"/>
      <c r="AJ68" s="282"/>
      <c r="AK68" s="282"/>
      <c r="AL68" s="302"/>
      <c r="AM68" s="299"/>
      <c r="AN68" s="282"/>
      <c r="AO68" s="282"/>
      <c r="AP68" s="282"/>
      <c r="AQ68" s="282"/>
      <c r="AR68" s="282"/>
      <c r="AS68" s="282"/>
      <c r="AT68" s="282"/>
      <c r="AU68" s="282"/>
      <c r="AV68" s="302"/>
      <c r="AW68" s="299"/>
      <c r="AX68" s="282"/>
      <c r="AY68" s="282"/>
      <c r="AZ68" s="282"/>
      <c r="BA68" s="282"/>
      <c r="BB68" s="282"/>
      <c r="BC68" s="282"/>
      <c r="BD68" s="282"/>
      <c r="BE68" s="282"/>
      <c r="BF68" s="302"/>
      <c r="BG68" s="299"/>
      <c r="BH68" s="282"/>
      <c r="BI68" s="282"/>
      <c r="BJ68" s="282"/>
      <c r="BK68" s="282"/>
      <c r="BL68" s="282"/>
      <c r="BM68" s="282"/>
      <c r="BN68" s="282"/>
      <c r="BO68" s="282"/>
      <c r="BP68" s="302"/>
      <c r="BQ68" s="299"/>
      <c r="BR68" s="282"/>
      <c r="BS68" s="282"/>
      <c r="BT68" s="282"/>
      <c r="BU68" s="282"/>
      <c r="BV68" s="282"/>
      <c r="BW68" s="282"/>
      <c r="BX68" s="282"/>
      <c r="BY68" s="282"/>
      <c r="BZ68" s="302"/>
      <c r="CA68" s="299"/>
      <c r="CB68" s="282"/>
      <c r="CC68" s="282"/>
      <c r="CD68" s="282"/>
      <c r="CE68" s="282"/>
      <c r="CF68" s="282"/>
      <c r="CG68" s="282"/>
      <c r="CH68" s="282"/>
      <c r="CI68" s="282"/>
      <c r="CJ68" s="303"/>
    </row>
    <row r="69" spans="1:88" s="138" customFormat="1" ht="11.25" customHeight="1">
      <c r="A69" s="330"/>
      <c r="B69" s="129"/>
      <c r="C69" s="129"/>
      <c r="D69" s="331"/>
      <c r="E69" s="332"/>
      <c r="F69" s="129"/>
      <c r="G69" s="129"/>
      <c r="H69" s="129"/>
      <c r="I69" s="331"/>
      <c r="J69" s="1756" t="s">
        <v>151</v>
      </c>
      <c r="K69" s="1754"/>
      <c r="L69" s="1754"/>
      <c r="M69" s="1754"/>
      <c r="N69" s="1754"/>
      <c r="O69" s="1754"/>
      <c r="P69" s="1754"/>
      <c r="Q69" s="1754"/>
      <c r="R69" s="1754"/>
      <c r="S69" s="1754"/>
      <c r="T69" s="1754"/>
      <c r="U69" s="1754"/>
      <c r="V69" s="1754"/>
      <c r="W69" s="1757"/>
      <c r="X69" s="331"/>
      <c r="Y69" s="129"/>
      <c r="Z69" s="333"/>
      <c r="AA69" s="330"/>
      <c r="AB69" s="129"/>
      <c r="AC69" s="129"/>
      <c r="AD69" s="147"/>
      <c r="AE69" s="146"/>
      <c r="AF69" s="129"/>
      <c r="AG69" s="129"/>
      <c r="AH69" s="147"/>
      <c r="AI69" s="146"/>
      <c r="AJ69" s="129"/>
      <c r="AK69" s="129"/>
      <c r="AL69" s="333"/>
      <c r="AM69" s="330"/>
      <c r="AN69" s="129"/>
      <c r="AO69" s="129"/>
      <c r="AP69" s="129"/>
      <c r="AQ69" s="129"/>
      <c r="AR69" s="129"/>
      <c r="AS69" s="129"/>
      <c r="AT69" s="129"/>
      <c r="AU69" s="129"/>
      <c r="AV69" s="147"/>
      <c r="AW69" s="146"/>
      <c r="AX69" s="129"/>
      <c r="AY69" s="129"/>
      <c r="AZ69" s="129"/>
      <c r="BA69" s="129"/>
      <c r="BB69" s="129"/>
      <c r="BC69" s="129"/>
      <c r="BD69" s="129"/>
      <c r="BE69" s="129"/>
      <c r="BF69" s="147"/>
      <c r="BG69" s="146"/>
      <c r="BH69" s="129"/>
      <c r="BI69" s="129"/>
      <c r="BJ69" s="129"/>
      <c r="BK69" s="129"/>
      <c r="BL69" s="129"/>
      <c r="BM69" s="129"/>
      <c r="BN69" s="129"/>
      <c r="BO69" s="129"/>
      <c r="BP69" s="147"/>
      <c r="BQ69" s="146"/>
      <c r="BR69" s="129"/>
      <c r="BS69" s="129"/>
      <c r="BT69" s="129"/>
      <c r="BU69" s="129"/>
      <c r="BV69" s="129"/>
      <c r="BW69" s="129"/>
      <c r="BX69" s="129"/>
      <c r="BY69" s="129"/>
      <c r="BZ69" s="147"/>
      <c r="CA69" s="146"/>
      <c r="CB69" s="129"/>
      <c r="CC69" s="129"/>
      <c r="CD69" s="129"/>
      <c r="CE69" s="129"/>
      <c r="CF69" s="129"/>
      <c r="CG69" s="129"/>
      <c r="CH69" s="129"/>
      <c r="CI69" s="129"/>
      <c r="CJ69" s="334"/>
    </row>
    <row r="70" spans="1:88" s="158" customFormat="1" ht="18.75" customHeight="1">
      <c r="A70" s="244"/>
      <c r="B70" s="149" t="s">
        <v>142</v>
      </c>
      <c r="C70" s="150">
        <v>1</v>
      </c>
      <c r="D70" s="155"/>
      <c r="E70" s="239"/>
      <c r="F70" s="1659" t="s">
        <v>139</v>
      </c>
      <c r="G70" s="1660"/>
      <c r="H70" s="1661"/>
      <c r="I70" s="156"/>
      <c r="J70" s="1644"/>
      <c r="K70" s="1574"/>
      <c r="L70" s="1574"/>
      <c r="M70" s="1574"/>
      <c r="N70" s="1574"/>
      <c r="O70" s="1574"/>
      <c r="P70" s="1574"/>
      <c r="Q70" s="1574"/>
      <c r="R70" s="1574"/>
      <c r="S70" s="1574"/>
      <c r="T70" s="1574"/>
      <c r="U70" s="1574"/>
      <c r="V70" s="1574"/>
      <c r="W70" s="1575"/>
      <c r="X70" s="156"/>
      <c r="Y70" s="107" t="s">
        <v>139</v>
      </c>
      <c r="Z70" s="157"/>
      <c r="AA70" s="244"/>
      <c r="AB70" s="1373" t="s">
        <v>139</v>
      </c>
      <c r="AC70" s="1374"/>
      <c r="AD70" s="157"/>
      <c r="AE70" s="244"/>
      <c r="AF70" s="1373" t="s">
        <v>137</v>
      </c>
      <c r="AG70" s="1374"/>
      <c r="AH70" s="157"/>
      <c r="AI70" s="244"/>
      <c r="AJ70" s="1373" t="s">
        <v>137</v>
      </c>
      <c r="AK70" s="1374"/>
      <c r="AL70" s="157"/>
      <c r="AM70" s="244"/>
      <c r="AN70" s="1569" t="s">
        <v>139</v>
      </c>
      <c r="AO70" s="1570"/>
      <c r="AP70" s="1570"/>
      <c r="AQ70" s="1570"/>
      <c r="AR70" s="1570"/>
      <c r="AS70" s="1570"/>
      <c r="AT70" s="1570"/>
      <c r="AU70" s="1571"/>
      <c r="AV70" s="157"/>
      <c r="AW70" s="244"/>
      <c r="AX70" s="1569" t="s">
        <v>139</v>
      </c>
      <c r="AY70" s="1570"/>
      <c r="AZ70" s="1570"/>
      <c r="BA70" s="1570"/>
      <c r="BB70" s="1570"/>
      <c r="BC70" s="1570"/>
      <c r="BD70" s="1570"/>
      <c r="BE70" s="1571"/>
      <c r="BF70" s="157"/>
      <c r="BG70" s="244"/>
      <c r="BH70" s="1569" t="s">
        <v>139</v>
      </c>
      <c r="BI70" s="1570"/>
      <c r="BJ70" s="1570"/>
      <c r="BK70" s="1570"/>
      <c r="BL70" s="1570"/>
      <c r="BM70" s="1570"/>
      <c r="BN70" s="1570"/>
      <c r="BO70" s="1571"/>
      <c r="BP70" s="157"/>
      <c r="BQ70" s="244"/>
      <c r="BR70" s="1627">
        <f>SUM(AN70,AX70,BH70)</f>
        <v>0</v>
      </c>
      <c r="BS70" s="1627"/>
      <c r="BT70" s="1627"/>
      <c r="BU70" s="1627"/>
      <c r="BV70" s="1627"/>
      <c r="BW70" s="1627"/>
      <c r="BX70" s="1627"/>
      <c r="BY70" s="1627"/>
      <c r="BZ70" s="157"/>
      <c r="CA70" s="244"/>
      <c r="CB70" s="1569" t="s">
        <v>139</v>
      </c>
      <c r="CC70" s="1570"/>
      <c r="CD70" s="1570"/>
      <c r="CE70" s="1570"/>
      <c r="CF70" s="1570"/>
      <c r="CG70" s="1570"/>
      <c r="CH70" s="1570"/>
      <c r="CI70" s="1571"/>
      <c r="CJ70" s="153"/>
    </row>
    <row r="71" spans="1:88" s="138" customFormat="1" ht="3" customHeight="1">
      <c r="A71" s="146"/>
      <c r="B71" s="298"/>
      <c r="C71" s="298"/>
      <c r="D71" s="129"/>
      <c r="E71" s="247"/>
      <c r="F71" s="128"/>
      <c r="G71" s="128"/>
      <c r="H71" s="128"/>
      <c r="I71" s="129"/>
      <c r="J71" s="1644"/>
      <c r="K71" s="1574"/>
      <c r="L71" s="1574"/>
      <c r="M71" s="1574"/>
      <c r="N71" s="1574"/>
      <c r="O71" s="1574"/>
      <c r="P71" s="1574"/>
      <c r="Q71" s="1574"/>
      <c r="R71" s="1574"/>
      <c r="S71" s="1574"/>
      <c r="T71" s="1574"/>
      <c r="U71" s="1574"/>
      <c r="V71" s="1574"/>
      <c r="W71" s="1575"/>
      <c r="X71" s="129"/>
      <c r="Y71" s="128"/>
      <c r="Z71" s="147"/>
      <c r="AA71" s="146"/>
      <c r="AB71" s="128"/>
      <c r="AC71" s="128"/>
      <c r="AD71" s="147"/>
      <c r="AE71" s="146"/>
      <c r="AF71" s="128"/>
      <c r="AG71" s="128"/>
      <c r="AH71" s="147"/>
      <c r="AI71" s="146"/>
      <c r="AJ71" s="128"/>
      <c r="AK71" s="128"/>
      <c r="AL71" s="147"/>
      <c r="AM71" s="146"/>
      <c r="AN71" s="128"/>
      <c r="AO71" s="160"/>
      <c r="AP71" s="161"/>
      <c r="AQ71" s="128"/>
      <c r="AR71" s="160"/>
      <c r="AS71" s="161"/>
      <c r="AT71" s="128"/>
      <c r="AU71" s="128"/>
      <c r="AV71" s="147"/>
      <c r="AW71" s="146"/>
      <c r="AX71" s="128"/>
      <c r="AY71" s="160"/>
      <c r="AZ71" s="161"/>
      <c r="BA71" s="128"/>
      <c r="BB71" s="160"/>
      <c r="BC71" s="161"/>
      <c r="BD71" s="128"/>
      <c r="BE71" s="128"/>
      <c r="BF71" s="147"/>
      <c r="BG71" s="146"/>
      <c r="BH71" s="128"/>
      <c r="BI71" s="160"/>
      <c r="BJ71" s="161"/>
      <c r="BK71" s="128"/>
      <c r="BL71" s="160"/>
      <c r="BM71" s="161"/>
      <c r="BN71" s="128"/>
      <c r="BO71" s="128"/>
      <c r="BP71" s="147"/>
      <c r="BQ71" s="146"/>
      <c r="BR71" s="128"/>
      <c r="BS71" s="160"/>
      <c r="BT71" s="161"/>
      <c r="BU71" s="128"/>
      <c r="BV71" s="160"/>
      <c r="BW71" s="161"/>
      <c r="BX71" s="128"/>
      <c r="BY71" s="128"/>
      <c r="BZ71" s="147"/>
      <c r="CA71" s="146"/>
      <c r="CB71" s="128"/>
      <c r="CC71" s="160"/>
      <c r="CD71" s="161"/>
      <c r="CE71" s="128"/>
      <c r="CF71" s="160"/>
      <c r="CG71" s="161"/>
      <c r="CH71" s="128"/>
      <c r="CI71" s="128"/>
      <c r="CJ71" s="159"/>
    </row>
    <row r="72" spans="1:88" s="138" customFormat="1" ht="9" customHeight="1">
      <c r="A72" s="299"/>
      <c r="B72" s="300"/>
      <c r="C72" s="300"/>
      <c r="D72" s="282"/>
      <c r="E72" s="301"/>
      <c r="F72" s="282"/>
      <c r="G72" s="282"/>
      <c r="H72" s="282"/>
      <c r="I72" s="282"/>
      <c r="J72" s="1758"/>
      <c r="K72" s="1755"/>
      <c r="L72" s="1755"/>
      <c r="M72" s="1755"/>
      <c r="N72" s="1755"/>
      <c r="O72" s="1755"/>
      <c r="P72" s="1755"/>
      <c r="Q72" s="1755"/>
      <c r="R72" s="1755"/>
      <c r="S72" s="1755"/>
      <c r="T72" s="1755"/>
      <c r="U72" s="1755"/>
      <c r="V72" s="1755"/>
      <c r="W72" s="1759"/>
      <c r="X72" s="282"/>
      <c r="Y72" s="282"/>
      <c r="Z72" s="302"/>
      <c r="AA72" s="299"/>
      <c r="AB72" s="282"/>
      <c r="AC72" s="282"/>
      <c r="AD72" s="302"/>
      <c r="AE72" s="299"/>
      <c r="AF72" s="282"/>
      <c r="AG72" s="282"/>
      <c r="AH72" s="302"/>
      <c r="AI72" s="299"/>
      <c r="AJ72" s="282"/>
      <c r="AK72" s="282"/>
      <c r="AL72" s="302"/>
      <c r="AM72" s="299"/>
      <c r="AN72" s="282"/>
      <c r="AO72" s="282"/>
      <c r="AP72" s="282"/>
      <c r="AQ72" s="282"/>
      <c r="AR72" s="282"/>
      <c r="AS72" s="282"/>
      <c r="AT72" s="282"/>
      <c r="AU72" s="282"/>
      <c r="AV72" s="302"/>
      <c r="AW72" s="299"/>
      <c r="AX72" s="282"/>
      <c r="AY72" s="282"/>
      <c r="AZ72" s="282"/>
      <c r="BA72" s="282"/>
      <c r="BB72" s="282"/>
      <c r="BC72" s="282"/>
      <c r="BD72" s="282"/>
      <c r="BE72" s="282"/>
      <c r="BF72" s="302"/>
      <c r="BG72" s="299"/>
      <c r="BH72" s="282"/>
      <c r="BI72" s="282"/>
      <c r="BJ72" s="282"/>
      <c r="BK72" s="282"/>
      <c r="BL72" s="282"/>
      <c r="BM72" s="282"/>
      <c r="BN72" s="282"/>
      <c r="BO72" s="282"/>
      <c r="BP72" s="302"/>
      <c r="BQ72" s="299"/>
      <c r="BR72" s="282"/>
      <c r="BS72" s="282"/>
      <c r="BT72" s="282"/>
      <c r="BU72" s="282"/>
      <c r="BV72" s="282"/>
      <c r="BW72" s="282"/>
      <c r="BX72" s="282"/>
      <c r="BY72" s="282"/>
      <c r="BZ72" s="302"/>
      <c r="CA72" s="299"/>
      <c r="CB72" s="282"/>
      <c r="CC72" s="282"/>
      <c r="CD72" s="282"/>
      <c r="CE72" s="282"/>
      <c r="CF72" s="282"/>
      <c r="CG72" s="282"/>
      <c r="CH72" s="282"/>
      <c r="CI72" s="282"/>
      <c r="CJ72" s="303"/>
    </row>
    <row r="73" spans="1:88" s="138" customFormat="1" ht="11.25" customHeight="1">
      <c r="A73" s="330"/>
      <c r="B73" s="129"/>
      <c r="C73" s="129"/>
      <c r="D73" s="331"/>
      <c r="E73" s="332"/>
      <c r="F73" s="129"/>
      <c r="G73" s="129"/>
      <c r="H73" s="129"/>
      <c r="I73" s="331"/>
      <c r="J73" s="1756" t="s">
        <v>151</v>
      </c>
      <c r="K73" s="1754"/>
      <c r="L73" s="1754"/>
      <c r="M73" s="1754"/>
      <c r="N73" s="1754"/>
      <c r="O73" s="1754"/>
      <c r="P73" s="1754"/>
      <c r="Q73" s="1754"/>
      <c r="R73" s="1754"/>
      <c r="S73" s="1754"/>
      <c r="T73" s="1754"/>
      <c r="U73" s="1754"/>
      <c r="V73" s="1754"/>
      <c r="W73" s="1757"/>
      <c r="X73" s="331"/>
      <c r="Y73" s="129"/>
      <c r="Z73" s="333"/>
      <c r="AA73" s="330"/>
      <c r="AB73" s="129"/>
      <c r="AC73" s="129"/>
      <c r="AD73" s="147"/>
      <c r="AE73" s="146"/>
      <c r="AF73" s="129"/>
      <c r="AG73" s="129"/>
      <c r="AH73" s="147"/>
      <c r="AI73" s="146"/>
      <c r="AJ73" s="129"/>
      <c r="AK73" s="129"/>
      <c r="AL73" s="333"/>
      <c r="AM73" s="330"/>
      <c r="AN73" s="129"/>
      <c r="AO73" s="129"/>
      <c r="AP73" s="129"/>
      <c r="AQ73" s="129"/>
      <c r="AR73" s="129"/>
      <c r="AS73" s="129"/>
      <c r="AT73" s="129"/>
      <c r="AU73" s="129"/>
      <c r="AV73" s="147"/>
      <c r="AW73" s="146"/>
      <c r="AX73" s="129"/>
      <c r="AY73" s="129"/>
      <c r="AZ73" s="129"/>
      <c r="BA73" s="129"/>
      <c r="BB73" s="129"/>
      <c r="BC73" s="129"/>
      <c r="BD73" s="129"/>
      <c r="BE73" s="129"/>
      <c r="BF73" s="147"/>
      <c r="BG73" s="146"/>
      <c r="BH73" s="129"/>
      <c r="BI73" s="129"/>
      <c r="BJ73" s="129"/>
      <c r="BK73" s="129"/>
      <c r="BL73" s="129"/>
      <c r="BM73" s="129"/>
      <c r="BN73" s="129"/>
      <c r="BO73" s="129"/>
      <c r="BP73" s="147"/>
      <c r="BQ73" s="146"/>
      <c r="BR73" s="129"/>
      <c r="BS73" s="129"/>
      <c r="BT73" s="129"/>
      <c r="BU73" s="129"/>
      <c r="BV73" s="129"/>
      <c r="BW73" s="129"/>
      <c r="BX73" s="129"/>
      <c r="BY73" s="129"/>
      <c r="BZ73" s="147"/>
      <c r="CA73" s="146"/>
      <c r="CB73" s="129"/>
      <c r="CC73" s="129"/>
      <c r="CD73" s="129"/>
      <c r="CE73" s="129"/>
      <c r="CF73" s="129"/>
      <c r="CG73" s="129"/>
      <c r="CH73" s="129"/>
      <c r="CI73" s="129"/>
      <c r="CJ73" s="334"/>
    </row>
    <row r="74" spans="1:88" s="158" customFormat="1" ht="18.75" customHeight="1">
      <c r="A74" s="244"/>
      <c r="B74" s="149" t="s">
        <v>142</v>
      </c>
      <c r="C74" s="150">
        <v>1</v>
      </c>
      <c r="D74" s="155"/>
      <c r="E74" s="239"/>
      <c r="F74" s="1659" t="s">
        <v>139</v>
      </c>
      <c r="G74" s="1660"/>
      <c r="H74" s="1661"/>
      <c r="I74" s="156"/>
      <c r="J74" s="1644"/>
      <c r="K74" s="1574"/>
      <c r="L74" s="1574"/>
      <c r="M74" s="1574"/>
      <c r="N74" s="1574"/>
      <c r="O74" s="1574"/>
      <c r="P74" s="1574"/>
      <c r="Q74" s="1574"/>
      <c r="R74" s="1574"/>
      <c r="S74" s="1574"/>
      <c r="T74" s="1574"/>
      <c r="U74" s="1574"/>
      <c r="V74" s="1574"/>
      <c r="W74" s="1575"/>
      <c r="X74" s="156"/>
      <c r="Y74" s="107" t="s">
        <v>139</v>
      </c>
      <c r="Z74" s="157"/>
      <c r="AA74" s="244"/>
      <c r="AB74" s="1373" t="s">
        <v>139</v>
      </c>
      <c r="AC74" s="1374"/>
      <c r="AD74" s="157"/>
      <c r="AE74" s="244"/>
      <c r="AF74" s="1373" t="s">
        <v>137</v>
      </c>
      <c r="AG74" s="1374"/>
      <c r="AH74" s="157"/>
      <c r="AI74" s="244"/>
      <c r="AJ74" s="1373" t="s">
        <v>137</v>
      </c>
      <c r="AK74" s="1374"/>
      <c r="AL74" s="157"/>
      <c r="AM74" s="244"/>
      <c r="AN74" s="1569" t="s">
        <v>139</v>
      </c>
      <c r="AO74" s="1570"/>
      <c r="AP74" s="1570"/>
      <c r="AQ74" s="1570"/>
      <c r="AR74" s="1570"/>
      <c r="AS74" s="1570"/>
      <c r="AT74" s="1570"/>
      <c r="AU74" s="1571"/>
      <c r="AV74" s="157"/>
      <c r="AW74" s="244"/>
      <c r="AX74" s="1569" t="s">
        <v>139</v>
      </c>
      <c r="AY74" s="1570"/>
      <c r="AZ74" s="1570"/>
      <c r="BA74" s="1570"/>
      <c r="BB74" s="1570"/>
      <c r="BC74" s="1570"/>
      <c r="BD74" s="1570"/>
      <c r="BE74" s="1571"/>
      <c r="BF74" s="157"/>
      <c r="BG74" s="244"/>
      <c r="BH74" s="1569" t="s">
        <v>139</v>
      </c>
      <c r="BI74" s="1570"/>
      <c r="BJ74" s="1570"/>
      <c r="BK74" s="1570"/>
      <c r="BL74" s="1570"/>
      <c r="BM74" s="1570"/>
      <c r="BN74" s="1570"/>
      <c r="BO74" s="1571"/>
      <c r="BP74" s="157"/>
      <c r="BQ74" s="244"/>
      <c r="BR74" s="1627">
        <f>SUM(AN74,AX74,BH74)</f>
        <v>0</v>
      </c>
      <c r="BS74" s="1627"/>
      <c r="BT74" s="1627"/>
      <c r="BU74" s="1627"/>
      <c r="BV74" s="1627"/>
      <c r="BW74" s="1627"/>
      <c r="BX74" s="1627"/>
      <c r="BY74" s="1627"/>
      <c r="BZ74" s="157"/>
      <c r="CA74" s="244"/>
      <c r="CB74" s="1569" t="s">
        <v>138</v>
      </c>
      <c r="CC74" s="1570"/>
      <c r="CD74" s="1570"/>
      <c r="CE74" s="1570"/>
      <c r="CF74" s="1570"/>
      <c r="CG74" s="1570"/>
      <c r="CH74" s="1570"/>
      <c r="CI74" s="1571"/>
      <c r="CJ74" s="153"/>
    </row>
    <row r="75" spans="1:88" s="138" customFormat="1" ht="3" customHeight="1">
      <c r="A75" s="146"/>
      <c r="B75" s="298"/>
      <c r="C75" s="298"/>
      <c r="D75" s="129"/>
      <c r="E75" s="247"/>
      <c r="F75" s="117"/>
      <c r="G75" s="117"/>
      <c r="H75" s="117"/>
      <c r="I75" s="129"/>
      <c r="J75" s="1644"/>
      <c r="K75" s="1574"/>
      <c r="L75" s="1574"/>
      <c r="M75" s="1574"/>
      <c r="N75" s="1574"/>
      <c r="O75" s="1574"/>
      <c r="P75" s="1574"/>
      <c r="Q75" s="1574"/>
      <c r="R75" s="1574"/>
      <c r="S75" s="1574"/>
      <c r="T75" s="1574"/>
      <c r="U75" s="1574"/>
      <c r="V75" s="1574"/>
      <c r="W75" s="1575"/>
      <c r="X75" s="129"/>
      <c r="Y75" s="128"/>
      <c r="Z75" s="147"/>
      <c r="AA75" s="146"/>
      <c r="AB75" s="128"/>
      <c r="AC75" s="128"/>
      <c r="AD75" s="147"/>
      <c r="AE75" s="146"/>
      <c r="AF75" s="128"/>
      <c r="AG75" s="128"/>
      <c r="AH75" s="147"/>
      <c r="AI75" s="146"/>
      <c r="AJ75" s="128"/>
      <c r="AK75" s="128"/>
      <c r="AL75" s="147"/>
      <c r="AM75" s="146"/>
      <c r="AN75" s="128"/>
      <c r="AO75" s="160"/>
      <c r="AP75" s="161"/>
      <c r="AQ75" s="128"/>
      <c r="AR75" s="160"/>
      <c r="AS75" s="161"/>
      <c r="AT75" s="128"/>
      <c r="AU75" s="128"/>
      <c r="AV75" s="147"/>
      <c r="AW75" s="146"/>
      <c r="AX75" s="128"/>
      <c r="AY75" s="160"/>
      <c r="AZ75" s="161"/>
      <c r="BA75" s="128"/>
      <c r="BB75" s="160"/>
      <c r="BC75" s="161"/>
      <c r="BD75" s="128"/>
      <c r="BE75" s="128"/>
      <c r="BF75" s="147"/>
      <c r="BG75" s="146"/>
      <c r="BH75" s="128"/>
      <c r="BI75" s="160"/>
      <c r="BJ75" s="161"/>
      <c r="BK75" s="128"/>
      <c r="BL75" s="160"/>
      <c r="BM75" s="161"/>
      <c r="BN75" s="128"/>
      <c r="BO75" s="128"/>
      <c r="BP75" s="147"/>
      <c r="BQ75" s="146"/>
      <c r="BR75" s="128"/>
      <c r="BS75" s="160"/>
      <c r="BT75" s="161"/>
      <c r="BU75" s="128"/>
      <c r="BV75" s="160"/>
      <c r="BW75" s="161"/>
      <c r="BX75" s="128"/>
      <c r="BY75" s="128"/>
      <c r="BZ75" s="147"/>
      <c r="CA75" s="146"/>
      <c r="CB75" s="128"/>
      <c r="CC75" s="160"/>
      <c r="CD75" s="161"/>
      <c r="CE75" s="100"/>
      <c r="CF75" s="160"/>
      <c r="CG75" s="161"/>
      <c r="CH75" s="128"/>
      <c r="CI75" s="128"/>
      <c r="CJ75" s="159"/>
    </row>
    <row r="76" spans="1:88" s="138" customFormat="1" ht="9" customHeight="1" thickBot="1">
      <c r="A76" s="264"/>
      <c r="B76" s="887"/>
      <c r="C76" s="887"/>
      <c r="D76" s="888"/>
      <c r="E76" s="266"/>
      <c r="F76" s="267"/>
      <c r="G76" s="267"/>
      <c r="H76" s="267"/>
      <c r="I76" s="267"/>
      <c r="J76" s="1760"/>
      <c r="K76" s="1578"/>
      <c r="L76" s="1578"/>
      <c r="M76" s="1578"/>
      <c r="N76" s="1578"/>
      <c r="O76" s="1578"/>
      <c r="P76" s="1578"/>
      <c r="Q76" s="1578"/>
      <c r="R76" s="1578"/>
      <c r="S76" s="1578"/>
      <c r="T76" s="1578"/>
      <c r="U76" s="1578"/>
      <c r="V76" s="1578"/>
      <c r="W76" s="1579"/>
      <c r="X76" s="267"/>
      <c r="Y76" s="267"/>
      <c r="Z76" s="268"/>
      <c r="AA76" s="269"/>
      <c r="AB76" s="267"/>
      <c r="AC76" s="267"/>
      <c r="AD76" s="268"/>
      <c r="AE76" s="269"/>
      <c r="AF76" s="267"/>
      <c r="AG76" s="267"/>
      <c r="AH76" s="268"/>
      <c r="AI76" s="269"/>
      <c r="AJ76" s="267"/>
      <c r="AK76" s="267"/>
      <c r="AL76" s="268"/>
      <c r="AM76" s="269"/>
      <c r="AN76" s="267"/>
      <c r="AO76" s="267"/>
      <c r="AP76" s="267"/>
      <c r="AQ76" s="267"/>
      <c r="AR76" s="267"/>
      <c r="AS76" s="267"/>
      <c r="AT76" s="267"/>
      <c r="AU76" s="267"/>
      <c r="AV76" s="268"/>
      <c r="AW76" s="269"/>
      <c r="AX76" s="267"/>
      <c r="AY76" s="267"/>
      <c r="AZ76" s="267"/>
      <c r="BA76" s="267"/>
      <c r="BB76" s="267"/>
      <c r="BC76" s="267"/>
      <c r="BD76" s="267"/>
      <c r="BE76" s="267"/>
      <c r="BF76" s="268"/>
      <c r="BG76" s="269"/>
      <c r="BH76" s="267"/>
      <c r="BI76" s="267"/>
      <c r="BJ76" s="267"/>
      <c r="BK76" s="267"/>
      <c r="BL76" s="267"/>
      <c r="BM76" s="267"/>
      <c r="BN76" s="267"/>
      <c r="BO76" s="267"/>
      <c r="BP76" s="268"/>
      <c r="BQ76" s="269"/>
      <c r="BR76" s="267"/>
      <c r="BS76" s="267"/>
      <c r="BT76" s="267"/>
      <c r="BU76" s="267"/>
      <c r="BV76" s="267"/>
      <c r="BW76" s="267"/>
      <c r="BX76" s="267"/>
      <c r="BY76" s="267"/>
      <c r="BZ76" s="268"/>
      <c r="CA76" s="269"/>
      <c r="CB76" s="267"/>
      <c r="CC76" s="267"/>
      <c r="CD76" s="267"/>
      <c r="CE76" s="267"/>
      <c r="CF76" s="267"/>
      <c r="CG76" s="267"/>
      <c r="CH76" s="267"/>
      <c r="CI76" s="267"/>
      <c r="CJ76" s="270"/>
    </row>
    <row r="77" spans="1:88" s="138" customFormat="1" ht="9" customHeight="1">
      <c r="A77" s="129"/>
      <c r="B77" s="511"/>
      <c r="C77" s="511"/>
      <c r="D77" s="129"/>
      <c r="E77" s="129"/>
      <c r="F77" s="129"/>
      <c r="G77" s="129"/>
      <c r="H77" s="129"/>
      <c r="I77" s="129"/>
      <c r="J77" s="862"/>
      <c r="K77" s="862"/>
      <c r="L77" s="862"/>
      <c r="M77" s="862"/>
      <c r="N77" s="862"/>
      <c r="O77" s="862"/>
      <c r="P77" s="862"/>
      <c r="Q77" s="862"/>
      <c r="R77" s="862"/>
      <c r="S77" s="862"/>
      <c r="T77" s="862"/>
      <c r="U77" s="862"/>
      <c r="V77" s="862"/>
      <c r="W77" s="862"/>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c r="CF77" s="129"/>
      <c r="CG77" s="129"/>
      <c r="CH77" s="129"/>
      <c r="CI77" s="129"/>
      <c r="CJ77" s="129"/>
    </row>
  </sheetData>
  <sheetProtection formatCells="0" formatColumns="0" formatRows="0" insertColumns="0" insertRows="0" insertHyperlinks="0" deleteColumns="0" deleteRows="0" sort="0" autoFilter="0" pivotTables="0"/>
  <mergeCells count="167">
    <mergeCell ref="CA2:CJ2"/>
    <mergeCell ref="A14:D16"/>
    <mergeCell ref="E14:I16"/>
    <mergeCell ref="J14:W16"/>
    <mergeCell ref="F22:H22"/>
    <mergeCell ref="J25:W28"/>
    <mergeCell ref="J29:W32"/>
    <mergeCell ref="J33:W36"/>
    <mergeCell ref="J37:W40"/>
    <mergeCell ref="CA15:CJ15"/>
    <mergeCell ref="BG15:BP15"/>
    <mergeCell ref="J17:W20"/>
    <mergeCell ref="J21:W24"/>
    <mergeCell ref="AF18:AG18"/>
    <mergeCell ref="AJ18:AK18"/>
    <mergeCell ref="F26:H26"/>
    <mergeCell ref="F30:H30"/>
    <mergeCell ref="F34:H34"/>
    <mergeCell ref="F38:H38"/>
    <mergeCell ref="AF30:AG30"/>
    <mergeCell ref="AJ30:AK30"/>
    <mergeCell ref="AF34:AG34"/>
    <mergeCell ref="AJ34:AK34"/>
    <mergeCell ref="BH26:BO26"/>
    <mergeCell ref="AA14:AD16"/>
    <mergeCell ref="AI14:AL16"/>
    <mergeCell ref="AM14:CJ14"/>
    <mergeCell ref="AM15:AV15"/>
    <mergeCell ref="AW15:BF15"/>
    <mergeCell ref="BQ15:BZ15"/>
    <mergeCell ref="AF22:AG22"/>
    <mergeCell ref="AJ22:AK22"/>
    <mergeCell ref="BH18:BO18"/>
    <mergeCell ref="BR18:BY18"/>
    <mergeCell ref="F42:H42"/>
    <mergeCell ref="F46:H46"/>
    <mergeCell ref="F2:N2"/>
    <mergeCell ref="X14:Z16"/>
    <mergeCell ref="AE14:AH16"/>
    <mergeCell ref="G3:M3"/>
    <mergeCell ref="U7:BJ8"/>
    <mergeCell ref="F18:H18"/>
    <mergeCell ref="J41:W44"/>
    <mergeCell ref="J45:W48"/>
    <mergeCell ref="AB18:AC18"/>
    <mergeCell ref="AB22:AC22"/>
    <mergeCell ref="AB26:AC26"/>
    <mergeCell ref="AB30:AC30"/>
    <mergeCell ref="AB34:AC34"/>
    <mergeCell ref="AB38:AC38"/>
    <mergeCell ref="AB42:AC42"/>
    <mergeCell ref="AB46:AC46"/>
    <mergeCell ref="AF42:AG42"/>
    <mergeCell ref="AJ42:AK42"/>
    <mergeCell ref="AF46:AG46"/>
    <mergeCell ref="AJ46:AK46"/>
    <mergeCell ref="AF26:AG26"/>
    <mergeCell ref="AJ26:AK26"/>
    <mergeCell ref="F66:H66"/>
    <mergeCell ref="AB62:AC62"/>
    <mergeCell ref="AB66:AC66"/>
    <mergeCell ref="F70:H70"/>
    <mergeCell ref="F74:H74"/>
    <mergeCell ref="F50:H50"/>
    <mergeCell ref="F54:H54"/>
    <mergeCell ref="F58:H58"/>
    <mergeCell ref="F62:H62"/>
    <mergeCell ref="J73:W76"/>
    <mergeCell ref="J49:W52"/>
    <mergeCell ref="J53:W56"/>
    <mergeCell ref="J57:W60"/>
    <mergeCell ref="J61:W64"/>
    <mergeCell ref="J65:W68"/>
    <mergeCell ref="J69:W72"/>
    <mergeCell ref="AB70:AC70"/>
    <mergeCell ref="AB74:AC74"/>
    <mergeCell ref="AB50:AC50"/>
    <mergeCell ref="AB54:AC54"/>
    <mergeCell ref="AB58:AC58"/>
    <mergeCell ref="AF74:AG74"/>
    <mergeCell ref="AJ74:AK74"/>
    <mergeCell ref="AN18:AU18"/>
    <mergeCell ref="AX18:BE18"/>
    <mergeCell ref="AN26:AU26"/>
    <mergeCell ref="AX26:BE26"/>
    <mergeCell ref="AN34:AU34"/>
    <mergeCell ref="AX34:BE34"/>
    <mergeCell ref="AN42:AU42"/>
    <mergeCell ref="AX42:BE42"/>
    <mergeCell ref="AF62:AG62"/>
    <mergeCell ref="AJ62:AK62"/>
    <mergeCell ref="AF66:AG66"/>
    <mergeCell ref="AJ66:AK66"/>
    <mergeCell ref="AF70:AG70"/>
    <mergeCell ref="AJ70:AK70"/>
    <mergeCell ref="AF50:AG50"/>
    <mergeCell ref="AJ50:AK50"/>
    <mergeCell ref="AF54:AG54"/>
    <mergeCell ref="AJ54:AK54"/>
    <mergeCell ref="AF58:AG58"/>
    <mergeCell ref="AJ58:AK58"/>
    <mergeCell ref="AF38:AG38"/>
    <mergeCell ref="AJ38:AK38"/>
    <mergeCell ref="CB26:CI26"/>
    <mergeCell ref="AN30:AU30"/>
    <mergeCell ref="AX30:BE30"/>
    <mergeCell ref="BH30:BO30"/>
    <mergeCell ref="BR30:BY30"/>
    <mergeCell ref="CB30:CI30"/>
    <mergeCell ref="CB18:CI18"/>
    <mergeCell ref="AN22:AU22"/>
    <mergeCell ref="AX22:BE22"/>
    <mergeCell ref="BH22:BO22"/>
    <mergeCell ref="BR22:BY22"/>
    <mergeCell ref="CB22:CI22"/>
    <mergeCell ref="BR26:BY26"/>
    <mergeCell ref="BH42:BO42"/>
    <mergeCell ref="BR42:BY42"/>
    <mergeCell ref="CB42:CI42"/>
    <mergeCell ref="AN46:AU46"/>
    <mergeCell ref="AX46:BE46"/>
    <mergeCell ref="BH46:BO46"/>
    <mergeCell ref="BR46:BY46"/>
    <mergeCell ref="CB46:CI46"/>
    <mergeCell ref="BH34:BO34"/>
    <mergeCell ref="BR34:BY34"/>
    <mergeCell ref="CB34:CI34"/>
    <mergeCell ref="AN38:AU38"/>
    <mergeCell ref="AX38:BE38"/>
    <mergeCell ref="BH38:BO38"/>
    <mergeCell ref="BR38:BY38"/>
    <mergeCell ref="CB38:CI38"/>
    <mergeCell ref="CB50:CI50"/>
    <mergeCell ref="AN54:AU54"/>
    <mergeCell ref="AX54:BE54"/>
    <mergeCell ref="BH54:BO54"/>
    <mergeCell ref="BR54:BY54"/>
    <mergeCell ref="CB54:CI54"/>
    <mergeCell ref="AN50:AU50"/>
    <mergeCell ref="AX50:BE50"/>
    <mergeCell ref="BH50:BO50"/>
    <mergeCell ref="BR50:BY50"/>
    <mergeCell ref="CB58:CI58"/>
    <mergeCell ref="AN62:AU62"/>
    <mergeCell ref="AX62:BE62"/>
    <mergeCell ref="BH62:BO62"/>
    <mergeCell ref="BR62:BY62"/>
    <mergeCell ref="CB62:CI62"/>
    <mergeCell ref="AN58:AU58"/>
    <mergeCell ref="AX58:BE58"/>
    <mergeCell ref="BH58:BO58"/>
    <mergeCell ref="BR58:BY58"/>
    <mergeCell ref="CB74:CI74"/>
    <mergeCell ref="AN74:AU74"/>
    <mergeCell ref="AX74:BE74"/>
    <mergeCell ref="BH74:BO74"/>
    <mergeCell ref="BR74:BY74"/>
    <mergeCell ref="CB66:CI66"/>
    <mergeCell ref="AN70:AU70"/>
    <mergeCell ref="AX70:BE70"/>
    <mergeCell ref="BH70:BO70"/>
    <mergeCell ref="BR70:BY70"/>
    <mergeCell ref="CB70:CI70"/>
    <mergeCell ref="AN66:AU66"/>
    <mergeCell ref="AX66:BE66"/>
    <mergeCell ref="BH66:BO66"/>
    <mergeCell ref="BR66:BY66"/>
  </mergeCells>
  <phoneticPr fontId="2"/>
  <dataValidations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合計値" error="入力できません" sqref="BR18:BY18 BR66:BY66 BR70:BY70 BR22:BY22 BR26:BY26 BR30:BY30 BR34:BY34 BR38:BY38 BR42:BY42 BR46:BY46 BR50:BY50 BR54:BY54 BR58:BY58 BR62:BY62 BR74:BY74">
      <formula1>AND(BR18&gt;0,BR18&lt;0)</formula1>
    </dataValidation>
    <dataValidation imeMode="off" allowBlank="1" showInputMessage="1" showErrorMessage="1" sqref="F18:H18 F22:H22 F26:H26 F30:H30 F34:H34 F38:H38 F42:H42 F46:H46 F50:H50 F54:H54 F58:H58 F62:H62 F66:H66 F70:H70 F74:H74"/>
  </dataValidations>
  <printOptions horizontalCentered="1"/>
  <pageMargins left="0.70866141732283472" right="0.70866141732283472" top="0.74803149606299213" bottom="0.74803149606299213" header="0.31496062992125984" footer="0.31496062992125984"/>
  <pageSetup paperSize="12" scale="72" orientation="landscape" r:id="rId1"/>
  <headerFooter scaleWithDoc="0" alignWithMargins="0">
    <oddFooter>&amp;C&amp;"ＭＳ Ｐゴシック,太字"&amp;18 １６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X80"/>
  <sheetViews>
    <sheetView showZeros="0" view="pageBreakPreview" zoomScale="70" zoomScaleNormal="75" zoomScaleSheetLayoutView="70" workbookViewId="0">
      <selection activeCell="J15" sqref="J15:R15"/>
    </sheetView>
  </sheetViews>
  <sheetFormatPr defaultColWidth="9" defaultRowHeight="13.2"/>
  <cols>
    <col min="1" max="58" width="2.6640625" style="111" customWidth="1"/>
    <col min="59" max="76" width="2.6640625" style="344" customWidth="1"/>
    <col min="77" max="77" width="2.77734375" style="344" customWidth="1"/>
    <col min="78" max="83" width="2.6640625" style="344" customWidth="1"/>
    <col min="84" max="84" width="2.6640625" style="111" customWidth="1"/>
    <col min="85" max="85" width="2.77734375" style="111" customWidth="1"/>
    <col min="86" max="91" width="2.6640625" style="111" customWidth="1"/>
    <col min="92" max="92" width="2.109375" style="111" customWidth="1"/>
    <col min="93" max="241" width="2.6640625" style="111" customWidth="1"/>
    <col min="242" max="16384" width="9" style="111"/>
  </cols>
  <sheetData>
    <row r="1" spans="1:100" ht="12" customHeight="1" thickBot="1"/>
    <row r="2" spans="1:100" ht="42" customHeight="1" thickTop="1" thickBot="1">
      <c r="A2" s="112" t="s">
        <v>41</v>
      </c>
      <c r="F2" s="1394">
        <f>表紙!$AG$17</f>
        <v>0</v>
      </c>
      <c r="G2" s="1360"/>
      <c r="H2" s="1360"/>
      <c r="I2" s="1360"/>
      <c r="J2" s="1360"/>
      <c r="K2" s="1360"/>
      <c r="L2" s="1360"/>
      <c r="M2" s="1360"/>
      <c r="N2" s="1361"/>
      <c r="P2" s="123"/>
      <c r="CB2" s="1341" t="s">
        <v>166</v>
      </c>
      <c r="CC2" s="1342"/>
      <c r="CD2" s="1342"/>
      <c r="CE2" s="1342"/>
      <c r="CF2" s="1342"/>
      <c r="CG2" s="1342"/>
      <c r="CH2" s="1342"/>
      <c r="CI2" s="1342"/>
      <c r="CJ2" s="1342"/>
      <c r="CK2" s="1343"/>
    </row>
    <row r="3" spans="1:100" ht="21" customHeight="1" thickTop="1">
      <c r="A3" s="112" t="s">
        <v>32</v>
      </c>
      <c r="F3" s="115"/>
      <c r="G3" s="1371">
        <f>表紙!$BL$2</f>
        <v>0</v>
      </c>
      <c r="H3" s="1371"/>
      <c r="I3" s="1371"/>
      <c r="J3" s="1371"/>
      <c r="K3" s="1371"/>
      <c r="L3" s="1371"/>
      <c r="M3" s="1371"/>
      <c r="N3" s="116"/>
    </row>
    <row r="4" spans="1:100" ht="3" customHeight="1">
      <c r="F4" s="115"/>
      <c r="G4" s="117"/>
      <c r="H4" s="117"/>
      <c r="I4" s="117"/>
      <c r="J4" s="117"/>
      <c r="K4" s="117"/>
      <c r="L4" s="117"/>
      <c r="M4" s="117"/>
      <c r="N4" s="116"/>
    </row>
    <row r="5" spans="1:100" s="229" customFormat="1" ht="15" customHeight="1" thickBot="1">
      <c r="F5" s="230"/>
      <c r="G5" s="120">
        <v>1</v>
      </c>
      <c r="H5" s="121"/>
      <c r="I5" s="121"/>
      <c r="J5" s="121"/>
      <c r="K5" s="121"/>
      <c r="L5" s="121"/>
      <c r="M5" s="120">
        <v>7</v>
      </c>
      <c r="N5" s="231"/>
    </row>
    <row r="6" spans="1:100" ht="9" customHeight="1">
      <c r="BI6" s="176"/>
      <c r="BJ6" s="176"/>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row>
    <row r="7" spans="1:100" ht="12" customHeight="1">
      <c r="V7" s="1849" t="s">
        <v>168</v>
      </c>
      <c r="W7" s="1849"/>
      <c r="X7" s="1849"/>
      <c r="Y7" s="1849"/>
      <c r="Z7" s="1849"/>
      <c r="AA7" s="1849"/>
      <c r="AB7" s="1849"/>
      <c r="AC7" s="1849"/>
      <c r="AD7" s="1849"/>
      <c r="AE7" s="1849"/>
      <c r="AF7" s="1849"/>
      <c r="AG7" s="1849"/>
      <c r="AH7" s="1849"/>
      <c r="AI7" s="1849"/>
      <c r="AJ7" s="1849"/>
      <c r="AK7" s="1849"/>
      <c r="AL7" s="1849"/>
      <c r="AM7" s="1849"/>
      <c r="AN7" s="1849"/>
      <c r="AO7" s="1849"/>
      <c r="AP7" s="1849"/>
      <c r="AQ7" s="1849"/>
      <c r="AR7" s="1849"/>
      <c r="AS7" s="1849"/>
      <c r="AT7" s="1849"/>
      <c r="AU7" s="1849"/>
      <c r="AV7" s="1849"/>
      <c r="AW7" s="1849"/>
      <c r="AX7" s="1849"/>
      <c r="AY7" s="1849"/>
      <c r="AZ7" s="1849"/>
      <c r="BA7" s="1849"/>
      <c r="BB7" s="1849"/>
      <c r="BC7" s="1849"/>
      <c r="BD7" s="1849"/>
      <c r="BE7" s="1849"/>
      <c r="BF7" s="1849"/>
      <c r="BG7" s="1849"/>
      <c r="BI7" s="176"/>
      <c r="BJ7" s="176"/>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row>
    <row r="8" spans="1:100" ht="21" customHeight="1">
      <c r="T8" s="340"/>
      <c r="U8" s="340"/>
      <c r="V8" s="1849"/>
      <c r="W8" s="1849"/>
      <c r="X8" s="1849"/>
      <c r="Y8" s="1849"/>
      <c r="Z8" s="1849"/>
      <c r="AA8" s="1849"/>
      <c r="AB8" s="1849"/>
      <c r="AC8" s="1849"/>
      <c r="AD8" s="1849"/>
      <c r="AE8" s="1849"/>
      <c r="AF8" s="1849"/>
      <c r="AG8" s="1849"/>
      <c r="AH8" s="1849"/>
      <c r="AI8" s="1849"/>
      <c r="AJ8" s="1849"/>
      <c r="AK8" s="1849"/>
      <c r="AL8" s="1849"/>
      <c r="AM8" s="1849"/>
      <c r="AN8" s="1849"/>
      <c r="AO8" s="1849"/>
      <c r="AP8" s="1849"/>
      <c r="AQ8" s="1849"/>
      <c r="AR8" s="1849"/>
      <c r="AS8" s="1849"/>
      <c r="AT8" s="1849"/>
      <c r="AU8" s="1849"/>
      <c r="AV8" s="1849"/>
      <c r="AW8" s="1849"/>
      <c r="AX8" s="1849"/>
      <c r="AY8" s="1849"/>
      <c r="AZ8" s="1849"/>
      <c r="BA8" s="1849"/>
      <c r="BB8" s="1849"/>
      <c r="BC8" s="1849"/>
      <c r="BD8" s="1849"/>
      <c r="BE8" s="1849"/>
      <c r="BF8" s="1849"/>
      <c r="BG8" s="1849"/>
      <c r="BI8" s="176"/>
      <c r="BJ8" s="176"/>
      <c r="BK8" s="220"/>
      <c r="BL8" s="220"/>
      <c r="BM8" s="220"/>
      <c r="BN8" s="105"/>
      <c r="BO8" s="105"/>
      <c r="BP8" s="105"/>
      <c r="BQ8" s="105"/>
      <c r="BR8" s="105"/>
      <c r="BS8" s="105"/>
      <c r="BT8" s="105"/>
      <c r="BU8" s="105"/>
      <c r="BV8" s="105"/>
      <c r="BW8" s="105"/>
      <c r="BX8" s="105"/>
      <c r="BY8" s="105"/>
      <c r="BZ8" s="105"/>
      <c r="CA8" s="105"/>
      <c r="CB8" s="105"/>
      <c r="CC8" s="105"/>
      <c r="CD8" s="105"/>
      <c r="CE8" s="105"/>
      <c r="CF8" s="105"/>
      <c r="CG8" s="105"/>
      <c r="CH8" s="105"/>
    </row>
    <row r="9" spans="1:100" ht="19.5" customHeight="1">
      <c r="A9" s="112" t="s">
        <v>31</v>
      </c>
      <c r="B9" s="134"/>
      <c r="C9" s="134"/>
      <c r="D9" s="134"/>
      <c r="F9" s="125">
        <v>5</v>
      </c>
      <c r="G9" s="125">
        <v>1</v>
      </c>
      <c r="H9" s="149" t="s">
        <v>142</v>
      </c>
      <c r="I9" s="125"/>
      <c r="J9" s="125">
        <v>1</v>
      </c>
      <c r="K9" s="125">
        <v>7</v>
      </c>
      <c r="L9" s="125"/>
      <c r="M9" s="125">
        <v>1</v>
      </c>
      <c r="BI9" s="176"/>
      <c r="BJ9" s="176"/>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row>
    <row r="10" spans="1:100" ht="3" customHeight="1">
      <c r="F10" s="128"/>
      <c r="G10" s="128"/>
      <c r="H10" s="128"/>
      <c r="J10" s="128"/>
      <c r="K10" s="128"/>
      <c r="M10" s="128"/>
      <c r="BI10" s="176"/>
      <c r="BJ10" s="176"/>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row>
    <row r="11" spans="1:100" s="130" customFormat="1" ht="21" customHeight="1">
      <c r="F11" s="163">
        <v>8</v>
      </c>
      <c r="G11" s="163"/>
      <c r="H11" s="163">
        <v>10</v>
      </c>
      <c r="J11" s="163">
        <v>11</v>
      </c>
      <c r="K11" s="163">
        <v>12</v>
      </c>
      <c r="M11" s="163">
        <v>13</v>
      </c>
      <c r="BI11" s="176"/>
      <c r="BJ11" s="176"/>
      <c r="BK11" s="220"/>
      <c r="BL11" s="220"/>
      <c r="BM11" s="220"/>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row>
    <row r="12" spans="1:100" ht="12" customHeight="1">
      <c r="F12" s="129"/>
      <c r="G12" s="129"/>
      <c r="H12" s="129"/>
      <c r="J12" s="129"/>
      <c r="K12" s="129"/>
      <c r="M12" s="129"/>
      <c r="BI12" s="835"/>
      <c r="BJ12" s="835"/>
      <c r="BK12" s="834"/>
      <c r="BL12" s="834"/>
      <c r="BM12" s="834"/>
      <c r="BN12" s="834"/>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row>
    <row r="13" spans="1:100" ht="9.75" customHeight="1" thickBot="1">
      <c r="BD13" s="344"/>
      <c r="BE13" s="344"/>
      <c r="BF13" s="344"/>
      <c r="BQ13" s="593"/>
      <c r="BR13" s="593"/>
      <c r="BS13" s="593"/>
      <c r="BT13" s="593"/>
      <c r="BU13" s="593"/>
      <c r="BV13" s="593"/>
      <c r="BW13" s="593"/>
      <c r="BX13" s="593"/>
      <c r="BY13" s="593"/>
      <c r="CF13" s="344"/>
      <c r="CG13" s="344"/>
      <c r="CH13" s="344"/>
      <c r="CI13" s="344"/>
      <c r="CJ13" s="344"/>
      <c r="CN13" s="106"/>
      <c r="CO13" s="106"/>
      <c r="CP13" s="106"/>
      <c r="CQ13" s="106"/>
      <c r="CR13" s="106"/>
    </row>
    <row r="14" spans="1:100" s="129" customFormat="1" ht="24" customHeight="1">
      <c r="A14" s="1649"/>
      <c r="B14" s="1650"/>
      <c r="C14" s="1650"/>
      <c r="D14" s="1651"/>
      <c r="E14" s="1353" t="s">
        <v>30</v>
      </c>
      <c r="F14" s="1354"/>
      <c r="G14" s="1354"/>
      <c r="H14" s="1354"/>
      <c r="I14" s="1355"/>
      <c r="J14" s="1595" t="s">
        <v>594</v>
      </c>
      <c r="K14" s="1596"/>
      <c r="L14" s="1596"/>
      <c r="M14" s="1596"/>
      <c r="N14" s="1596"/>
      <c r="O14" s="1596"/>
      <c r="P14" s="1596"/>
      <c r="Q14" s="1596"/>
      <c r="R14" s="1596"/>
      <c r="S14" s="1596"/>
      <c r="T14" s="1596"/>
      <c r="U14" s="1596"/>
      <c r="V14" s="1596"/>
      <c r="W14" s="1596"/>
      <c r="X14" s="1596"/>
      <c r="Y14" s="1596"/>
      <c r="Z14" s="1596"/>
      <c r="AA14" s="1596"/>
      <c r="AB14" s="1596"/>
      <c r="AC14" s="1596"/>
      <c r="AD14" s="1596"/>
      <c r="AE14" s="1596"/>
      <c r="AF14" s="1596"/>
      <c r="AG14" s="1596"/>
      <c r="AH14" s="1596"/>
      <c r="AI14" s="1596"/>
      <c r="AJ14" s="1596"/>
      <c r="AK14" s="1596"/>
      <c r="AL14" s="1596"/>
      <c r="AM14" s="1596"/>
      <c r="AN14" s="1596"/>
      <c r="AO14" s="1596"/>
      <c r="AP14" s="1596"/>
      <c r="AQ14" s="1596"/>
      <c r="AR14" s="1596"/>
      <c r="AS14" s="1597"/>
      <c r="AT14" s="1359" t="s">
        <v>116</v>
      </c>
      <c r="AU14" s="1354"/>
      <c r="AV14" s="1354"/>
      <c r="AW14" s="1355"/>
      <c r="AX14" s="1359" t="s">
        <v>33</v>
      </c>
      <c r="AY14" s="1354"/>
      <c r="AZ14" s="1354"/>
      <c r="BA14" s="1354"/>
      <c r="BB14" s="1354"/>
      <c r="BC14" s="1354"/>
      <c r="BD14" s="1354"/>
      <c r="BE14" s="1354"/>
      <c r="BF14" s="1355"/>
      <c r="BG14" s="1359" t="s">
        <v>117</v>
      </c>
      <c r="BH14" s="1354"/>
      <c r="BI14" s="1354"/>
      <c r="BJ14" s="1354"/>
      <c r="BK14" s="1354"/>
      <c r="BL14" s="1354"/>
      <c r="BM14" s="1354"/>
      <c r="BN14" s="1354"/>
      <c r="BO14" s="1354"/>
      <c r="BP14" s="1355"/>
      <c r="BQ14" s="1459" t="s">
        <v>268</v>
      </c>
      <c r="BR14" s="1459"/>
      <c r="BS14" s="1459"/>
      <c r="BT14" s="1459"/>
      <c r="BU14" s="1459"/>
      <c r="BV14" s="1459"/>
      <c r="BW14" s="1459"/>
      <c r="BX14" s="1459"/>
      <c r="BY14" s="1459"/>
      <c r="BZ14" s="1359" t="s">
        <v>114</v>
      </c>
      <c r="CA14" s="1354"/>
      <c r="CB14" s="1354"/>
      <c r="CC14" s="1354"/>
      <c r="CD14" s="1354"/>
      <c r="CE14" s="1354"/>
      <c r="CF14" s="1354"/>
      <c r="CG14" s="1354"/>
      <c r="CH14" s="1354"/>
      <c r="CI14" s="1354"/>
      <c r="CJ14" s="1354"/>
      <c r="CK14" s="1791"/>
      <c r="CL14" s="155"/>
      <c r="CM14" s="155"/>
      <c r="CN14" s="155"/>
      <c r="CO14" s="155"/>
    </row>
    <row r="15" spans="1:100" s="129" customFormat="1" ht="36" customHeight="1">
      <c r="A15" s="1652"/>
      <c r="B15" s="1653"/>
      <c r="C15" s="1653"/>
      <c r="D15" s="1654"/>
      <c r="E15" s="1658"/>
      <c r="F15" s="1542"/>
      <c r="G15" s="1542"/>
      <c r="H15" s="1542"/>
      <c r="I15" s="1641"/>
      <c r="J15" s="1625" t="s">
        <v>38</v>
      </c>
      <c r="K15" s="1591"/>
      <c r="L15" s="1591"/>
      <c r="M15" s="1591"/>
      <c r="N15" s="1591"/>
      <c r="O15" s="1591"/>
      <c r="P15" s="1591"/>
      <c r="Q15" s="1591"/>
      <c r="R15" s="1592"/>
      <c r="S15" s="1625" t="s">
        <v>39</v>
      </c>
      <c r="T15" s="1591"/>
      <c r="U15" s="1591"/>
      <c r="V15" s="1591"/>
      <c r="W15" s="1591"/>
      <c r="X15" s="1591"/>
      <c r="Y15" s="1591"/>
      <c r="Z15" s="1591"/>
      <c r="AA15" s="1592"/>
      <c r="AB15" s="1625" t="s">
        <v>40</v>
      </c>
      <c r="AC15" s="1591"/>
      <c r="AD15" s="1591"/>
      <c r="AE15" s="1591"/>
      <c r="AF15" s="1591"/>
      <c r="AG15" s="1591"/>
      <c r="AH15" s="1591"/>
      <c r="AI15" s="1591"/>
      <c r="AJ15" s="1592"/>
      <c r="AK15" s="1625" t="s">
        <v>104</v>
      </c>
      <c r="AL15" s="1591"/>
      <c r="AM15" s="1591"/>
      <c r="AN15" s="1591"/>
      <c r="AO15" s="1591"/>
      <c r="AP15" s="1591"/>
      <c r="AQ15" s="1591"/>
      <c r="AR15" s="1591"/>
      <c r="AS15" s="1592"/>
      <c r="AT15" s="1640"/>
      <c r="AU15" s="1542"/>
      <c r="AV15" s="1542"/>
      <c r="AW15" s="1641"/>
      <c r="AX15" s="1640"/>
      <c r="AY15" s="1542"/>
      <c r="AZ15" s="1542"/>
      <c r="BA15" s="1542"/>
      <c r="BB15" s="1542"/>
      <c r="BC15" s="1542"/>
      <c r="BD15" s="1542"/>
      <c r="BE15" s="1542"/>
      <c r="BF15" s="1641"/>
      <c r="BG15" s="1640"/>
      <c r="BH15" s="1542"/>
      <c r="BI15" s="1542"/>
      <c r="BJ15" s="1542"/>
      <c r="BK15" s="1542"/>
      <c r="BL15" s="1542"/>
      <c r="BM15" s="1542"/>
      <c r="BN15" s="1542"/>
      <c r="BO15" s="1542"/>
      <c r="BP15" s="1641"/>
      <c r="BQ15" s="1825" t="s">
        <v>269</v>
      </c>
      <c r="BR15" s="1826"/>
      <c r="BS15" s="1826"/>
      <c r="BT15" s="1826"/>
      <c r="BU15" s="1826"/>
      <c r="BV15" s="1826"/>
      <c r="BW15" s="1826"/>
      <c r="BX15" s="1826"/>
      <c r="BY15" s="1827"/>
      <c r="BZ15" s="1640"/>
      <c r="CA15" s="1542"/>
      <c r="CB15" s="1542"/>
      <c r="CC15" s="1542"/>
      <c r="CD15" s="1542"/>
      <c r="CE15" s="1542"/>
      <c r="CF15" s="1542"/>
      <c r="CG15" s="1542"/>
      <c r="CH15" s="1542"/>
      <c r="CI15" s="1542"/>
      <c r="CJ15" s="1542"/>
      <c r="CK15" s="1637"/>
      <c r="CL15" s="155"/>
      <c r="CM15" s="155"/>
      <c r="CN15" s="155"/>
      <c r="CO15" s="155"/>
    </row>
    <row r="16" spans="1:100" s="129" customFormat="1" ht="21" customHeight="1">
      <c r="A16" s="1655"/>
      <c r="B16" s="1656"/>
      <c r="C16" s="1656"/>
      <c r="D16" s="1657"/>
      <c r="E16" s="1356"/>
      <c r="F16" s="1357"/>
      <c r="G16" s="1357"/>
      <c r="H16" s="1357"/>
      <c r="I16" s="1358"/>
      <c r="J16" s="240"/>
      <c r="K16" s="139"/>
      <c r="L16" s="139"/>
      <c r="M16" s="139"/>
      <c r="N16" s="139"/>
      <c r="O16" s="139"/>
      <c r="P16" s="139"/>
      <c r="Q16" s="139" t="s">
        <v>72</v>
      </c>
      <c r="R16" s="140"/>
      <c r="S16" s="240"/>
      <c r="T16" s="139"/>
      <c r="U16" s="139"/>
      <c r="V16" s="139"/>
      <c r="W16" s="139"/>
      <c r="X16" s="139"/>
      <c r="Y16" s="139"/>
      <c r="Z16" s="139" t="s">
        <v>73</v>
      </c>
      <c r="AA16" s="140"/>
      <c r="AB16" s="240"/>
      <c r="AC16" s="139"/>
      <c r="AD16" s="139"/>
      <c r="AE16" s="139"/>
      <c r="AF16" s="139"/>
      <c r="AG16" s="139"/>
      <c r="AH16" s="139"/>
      <c r="AI16" s="241" t="s">
        <v>74</v>
      </c>
      <c r="AJ16" s="140"/>
      <c r="AK16" s="240"/>
      <c r="AL16" s="139"/>
      <c r="AM16" s="139"/>
      <c r="AN16" s="139"/>
      <c r="AO16" s="139"/>
      <c r="AP16" s="139"/>
      <c r="AQ16" s="139"/>
      <c r="AR16" s="139"/>
      <c r="AS16" s="140"/>
      <c r="AT16" s="1640"/>
      <c r="AU16" s="1542"/>
      <c r="AV16" s="1542"/>
      <c r="AW16" s="1641"/>
      <c r="AX16" s="1640"/>
      <c r="AY16" s="1542"/>
      <c r="AZ16" s="1542"/>
      <c r="BA16" s="1542"/>
      <c r="BB16" s="1542"/>
      <c r="BC16" s="1542"/>
      <c r="BD16" s="1542"/>
      <c r="BE16" s="1542"/>
      <c r="BF16" s="1641"/>
      <c r="BG16" s="1640"/>
      <c r="BH16" s="1542"/>
      <c r="BI16" s="1542"/>
      <c r="BJ16" s="1542"/>
      <c r="BK16" s="1542"/>
      <c r="BL16" s="1542"/>
      <c r="BM16" s="1542"/>
      <c r="BN16" s="1542"/>
      <c r="BO16" s="1542"/>
      <c r="BP16" s="1641"/>
      <c r="BQ16" s="1828" t="s">
        <v>270</v>
      </c>
      <c r="BR16" s="1829"/>
      <c r="BS16" s="1829"/>
      <c r="BT16" s="1829"/>
      <c r="BU16" s="1829"/>
      <c r="BV16" s="1829"/>
      <c r="BW16" s="1829"/>
      <c r="BX16" s="1829"/>
      <c r="BY16" s="1830"/>
      <c r="BZ16" s="1640"/>
      <c r="CA16" s="1542"/>
      <c r="CB16" s="1542"/>
      <c r="CC16" s="1542"/>
      <c r="CD16" s="1542"/>
      <c r="CE16" s="1542"/>
      <c r="CF16" s="1542"/>
      <c r="CG16" s="1542"/>
      <c r="CH16" s="1542"/>
      <c r="CI16" s="1542"/>
      <c r="CJ16" s="1542"/>
      <c r="CK16" s="1637"/>
      <c r="CL16" s="155"/>
      <c r="CM16" s="155"/>
      <c r="CN16" s="155"/>
      <c r="CO16" s="155"/>
    </row>
    <row r="17" spans="1:95" ht="11.25" customHeight="1">
      <c r="A17" s="223"/>
      <c r="B17" s="224"/>
      <c r="C17" s="224"/>
      <c r="D17" s="224"/>
      <c r="E17" s="271"/>
      <c r="F17" s="224"/>
      <c r="G17" s="224"/>
      <c r="H17" s="224"/>
      <c r="I17" s="225"/>
      <c r="J17" s="223"/>
      <c r="K17" s="224"/>
      <c r="L17" s="224"/>
      <c r="M17" s="224"/>
      <c r="N17" s="224"/>
      <c r="O17" s="224"/>
      <c r="P17" s="224"/>
      <c r="Q17" s="224"/>
      <c r="R17" s="225"/>
      <c r="S17" s="223"/>
      <c r="T17" s="224"/>
      <c r="U17" s="224"/>
      <c r="V17" s="224"/>
      <c r="W17" s="224"/>
      <c r="X17" s="224"/>
      <c r="Y17" s="224"/>
      <c r="Z17" s="224"/>
      <c r="AA17" s="225"/>
      <c r="AB17" s="223"/>
      <c r="AC17" s="224"/>
      <c r="AD17" s="224"/>
      <c r="AE17" s="224"/>
      <c r="AF17" s="224"/>
      <c r="AG17" s="224"/>
      <c r="AH17" s="224"/>
      <c r="AI17" s="224"/>
      <c r="AJ17" s="225"/>
      <c r="AK17" s="223"/>
      <c r="AL17" s="224"/>
      <c r="AM17" s="224"/>
      <c r="AN17" s="224"/>
      <c r="AO17" s="224"/>
      <c r="AP17" s="224"/>
      <c r="AQ17" s="224"/>
      <c r="AR17" s="224"/>
      <c r="AS17" s="224"/>
      <c r="AT17" s="1820"/>
      <c r="AU17" s="1820"/>
      <c r="AV17" s="1820"/>
      <c r="AW17" s="1821"/>
      <c r="AX17" s="1820"/>
      <c r="AY17" s="1820"/>
      <c r="AZ17" s="1820"/>
      <c r="BA17" s="1820"/>
      <c r="BB17" s="1820"/>
      <c r="BC17" s="1820"/>
      <c r="BD17" s="1820"/>
      <c r="BE17" s="1820"/>
      <c r="BF17" s="1820"/>
      <c r="BG17" s="1860"/>
      <c r="BH17" s="1860"/>
      <c r="BI17" s="1860"/>
      <c r="BJ17" s="1860"/>
      <c r="BK17" s="1860"/>
      <c r="BL17" s="1860"/>
      <c r="BM17" s="1860"/>
      <c r="BN17" s="1860"/>
      <c r="BO17" s="1860"/>
      <c r="BP17" s="1860"/>
      <c r="BQ17" s="1861"/>
      <c r="BR17" s="1862"/>
      <c r="BS17" s="1862"/>
      <c r="BT17" s="1862"/>
      <c r="BU17" s="1862"/>
      <c r="BV17" s="1862"/>
      <c r="BW17" s="1862"/>
      <c r="BX17" s="1862"/>
      <c r="BY17" s="1863"/>
      <c r="BZ17" s="1816"/>
      <c r="CA17" s="1816"/>
      <c r="CB17" s="1816"/>
      <c r="CC17" s="1816"/>
      <c r="CD17" s="1816"/>
      <c r="CE17" s="1816"/>
      <c r="CF17" s="1816"/>
      <c r="CG17" s="1816"/>
      <c r="CH17" s="1816"/>
      <c r="CI17" s="1816"/>
      <c r="CJ17" s="1816"/>
      <c r="CK17" s="1817"/>
      <c r="CL17" s="106"/>
      <c r="CM17" s="106"/>
      <c r="CN17" s="106"/>
      <c r="CO17" s="106"/>
      <c r="CP17" s="106"/>
    </row>
    <row r="18" spans="1:95" s="190" customFormat="1" ht="18.75" customHeight="1">
      <c r="A18" s="209"/>
      <c r="B18" s="149" t="s">
        <v>142</v>
      </c>
      <c r="C18" s="274">
        <v>2</v>
      </c>
      <c r="D18" s="274"/>
      <c r="E18" s="306"/>
      <c r="F18" s="1659" t="s">
        <v>138</v>
      </c>
      <c r="G18" s="1660"/>
      <c r="H18" s="1661"/>
      <c r="I18" s="276"/>
      <c r="J18" s="209"/>
      <c r="K18" s="1569"/>
      <c r="L18" s="1570"/>
      <c r="M18" s="1570"/>
      <c r="N18" s="1570"/>
      <c r="O18" s="1570"/>
      <c r="P18" s="1570"/>
      <c r="Q18" s="1571"/>
      <c r="R18" s="276"/>
      <c r="S18" s="209"/>
      <c r="T18" s="1569" t="s">
        <v>312</v>
      </c>
      <c r="U18" s="1570"/>
      <c r="V18" s="1570"/>
      <c r="W18" s="1570"/>
      <c r="X18" s="1570"/>
      <c r="Y18" s="1570"/>
      <c r="Z18" s="1571"/>
      <c r="AA18" s="276"/>
      <c r="AB18" s="209"/>
      <c r="AC18" s="1627">
        <f>SUM(K18,T18)</f>
        <v>0</v>
      </c>
      <c r="AD18" s="1627"/>
      <c r="AE18" s="1627"/>
      <c r="AF18" s="1627"/>
      <c r="AG18" s="1627"/>
      <c r="AH18" s="1627"/>
      <c r="AI18" s="1627"/>
      <c r="AJ18" s="276"/>
      <c r="AK18" s="209"/>
      <c r="AL18" s="1569" t="s">
        <v>139</v>
      </c>
      <c r="AM18" s="1570"/>
      <c r="AN18" s="1570"/>
      <c r="AO18" s="1570"/>
      <c r="AP18" s="1570"/>
      <c r="AQ18" s="1570"/>
      <c r="AR18" s="1571"/>
      <c r="AS18" s="185"/>
      <c r="AT18" s="1814"/>
      <c r="AU18" s="1814"/>
      <c r="AV18" s="1814"/>
      <c r="AW18" s="1762"/>
      <c r="AX18" s="1814"/>
      <c r="AY18" s="1814"/>
      <c r="AZ18" s="1814"/>
      <c r="BA18" s="1814"/>
      <c r="BB18" s="1814"/>
      <c r="BC18" s="1814"/>
      <c r="BD18" s="1814"/>
      <c r="BE18" s="1814"/>
      <c r="BF18" s="1814"/>
      <c r="BG18" s="1859"/>
      <c r="BH18" s="1859"/>
      <c r="BI18" s="1859"/>
      <c r="BJ18" s="1859"/>
      <c r="BK18" s="1859"/>
      <c r="BL18" s="1859"/>
      <c r="BM18" s="1859"/>
      <c r="BN18" s="1859"/>
      <c r="BO18" s="1859"/>
      <c r="BP18" s="1859"/>
      <c r="BQ18" s="1853"/>
      <c r="BR18" s="1854"/>
      <c r="BS18" s="1854"/>
      <c r="BT18" s="1854"/>
      <c r="BU18" s="1854"/>
      <c r="BV18" s="1854"/>
      <c r="BW18" s="1854"/>
      <c r="BX18" s="1854"/>
      <c r="BY18" s="1855"/>
      <c r="BZ18" s="1815"/>
      <c r="CA18" s="1815"/>
      <c r="CB18" s="1815"/>
      <c r="CC18" s="1815"/>
      <c r="CD18" s="1815"/>
      <c r="CE18" s="1815"/>
      <c r="CF18" s="1815"/>
      <c r="CG18" s="1815"/>
      <c r="CH18" s="1815"/>
      <c r="CI18" s="1815"/>
      <c r="CJ18" s="1815"/>
      <c r="CK18" s="1818"/>
      <c r="CL18" s="185"/>
      <c r="CM18" s="185"/>
      <c r="CN18" s="185"/>
      <c r="CO18" s="185"/>
      <c r="CP18" s="185"/>
    </row>
    <row r="19" spans="1:95" ht="3" customHeight="1">
      <c r="A19" s="178"/>
      <c r="B19" s="117"/>
      <c r="C19" s="117"/>
      <c r="D19" s="106"/>
      <c r="E19" s="115"/>
      <c r="F19" s="128"/>
      <c r="G19" s="128"/>
      <c r="H19" s="128"/>
      <c r="I19" s="179"/>
      <c r="J19" s="178"/>
      <c r="K19" s="160"/>
      <c r="L19" s="161"/>
      <c r="M19" s="128"/>
      <c r="N19" s="160"/>
      <c r="O19" s="161"/>
      <c r="P19" s="128"/>
      <c r="Q19" s="128"/>
      <c r="R19" s="179"/>
      <c r="S19" s="178"/>
      <c r="T19" s="160"/>
      <c r="U19" s="161"/>
      <c r="V19" s="128"/>
      <c r="W19" s="160"/>
      <c r="X19" s="161"/>
      <c r="Y19" s="128"/>
      <c r="Z19" s="128"/>
      <c r="AA19" s="179"/>
      <c r="AB19" s="178"/>
      <c r="AC19" s="160"/>
      <c r="AD19" s="161"/>
      <c r="AE19" s="128"/>
      <c r="AF19" s="160"/>
      <c r="AG19" s="161"/>
      <c r="AH19" s="128"/>
      <c r="AI19" s="128"/>
      <c r="AJ19" s="179"/>
      <c r="AK19" s="178"/>
      <c r="AL19" s="160"/>
      <c r="AM19" s="161"/>
      <c r="AN19" s="128"/>
      <c r="AO19" s="160"/>
      <c r="AP19" s="161"/>
      <c r="AQ19" s="128"/>
      <c r="AR19" s="128"/>
      <c r="AS19" s="106"/>
      <c r="AT19" s="1814"/>
      <c r="AU19" s="1814"/>
      <c r="AV19" s="1814"/>
      <c r="AW19" s="1762"/>
      <c r="AX19" s="1814"/>
      <c r="AY19" s="1814"/>
      <c r="AZ19" s="1814"/>
      <c r="BA19" s="1814"/>
      <c r="BB19" s="1814"/>
      <c r="BC19" s="1814"/>
      <c r="BD19" s="1814"/>
      <c r="BE19" s="1814"/>
      <c r="BF19" s="1814"/>
      <c r="BG19" s="1859"/>
      <c r="BH19" s="1859"/>
      <c r="BI19" s="1859"/>
      <c r="BJ19" s="1859"/>
      <c r="BK19" s="1859"/>
      <c r="BL19" s="1859"/>
      <c r="BM19" s="1859"/>
      <c r="BN19" s="1859"/>
      <c r="BO19" s="1859"/>
      <c r="BP19" s="1859"/>
      <c r="BQ19" s="1853"/>
      <c r="BR19" s="1854"/>
      <c r="BS19" s="1854"/>
      <c r="BT19" s="1854"/>
      <c r="BU19" s="1854"/>
      <c r="BV19" s="1854"/>
      <c r="BW19" s="1854"/>
      <c r="BX19" s="1854"/>
      <c r="BY19" s="1855"/>
      <c r="BZ19" s="1815"/>
      <c r="CA19" s="1815"/>
      <c r="CB19" s="1815"/>
      <c r="CC19" s="1815"/>
      <c r="CD19" s="1815"/>
      <c r="CE19" s="1815"/>
      <c r="CF19" s="1815"/>
      <c r="CG19" s="1815"/>
      <c r="CH19" s="1815"/>
      <c r="CI19" s="1815"/>
      <c r="CJ19" s="1815"/>
      <c r="CK19" s="1818"/>
      <c r="CL19" s="185"/>
      <c r="CM19" s="185"/>
      <c r="CN19" s="185"/>
      <c r="CO19" s="185"/>
      <c r="CP19" s="185"/>
      <c r="CQ19" s="190"/>
    </row>
    <row r="20" spans="1:95" s="126" customFormat="1" ht="13.5" customHeight="1">
      <c r="A20" s="346"/>
      <c r="B20" s="292">
        <v>14</v>
      </c>
      <c r="C20" s="292">
        <v>15</v>
      </c>
      <c r="D20" s="176"/>
      <c r="E20" s="347"/>
      <c r="F20" s="292">
        <v>16</v>
      </c>
      <c r="G20" s="293"/>
      <c r="H20" s="292">
        <v>18</v>
      </c>
      <c r="I20" s="311"/>
      <c r="J20" s="310"/>
      <c r="K20" s="292">
        <v>21</v>
      </c>
      <c r="L20" s="312"/>
      <c r="M20" s="312"/>
      <c r="N20" s="312"/>
      <c r="O20" s="312"/>
      <c r="P20" s="312"/>
      <c r="Q20" s="292">
        <v>27</v>
      </c>
      <c r="R20" s="311"/>
      <c r="S20" s="310"/>
      <c r="T20" s="292">
        <v>30</v>
      </c>
      <c r="U20" s="312"/>
      <c r="V20" s="312"/>
      <c r="W20" s="312"/>
      <c r="X20" s="312"/>
      <c r="Y20" s="312"/>
      <c r="Z20" s="292">
        <v>36</v>
      </c>
      <c r="AA20" s="311"/>
      <c r="AB20" s="310"/>
      <c r="AC20" s="292">
        <v>39</v>
      </c>
      <c r="AD20" s="312"/>
      <c r="AE20" s="312"/>
      <c r="AF20" s="312"/>
      <c r="AG20" s="312"/>
      <c r="AH20" s="312"/>
      <c r="AI20" s="292">
        <v>45</v>
      </c>
      <c r="AJ20" s="311"/>
      <c r="AK20" s="310"/>
      <c r="AL20" s="292">
        <v>48</v>
      </c>
      <c r="AM20" s="312"/>
      <c r="AN20" s="312"/>
      <c r="AO20" s="312"/>
      <c r="AP20" s="312"/>
      <c r="AQ20" s="312"/>
      <c r="AR20" s="292">
        <v>54</v>
      </c>
      <c r="AS20" s="127"/>
      <c r="AT20" s="1814"/>
      <c r="AU20" s="1814"/>
      <c r="AV20" s="1814"/>
      <c r="AW20" s="1762"/>
      <c r="AX20" s="1814"/>
      <c r="AY20" s="1814"/>
      <c r="AZ20" s="1814"/>
      <c r="BA20" s="1814"/>
      <c r="BB20" s="1814"/>
      <c r="BC20" s="1814"/>
      <c r="BD20" s="1814"/>
      <c r="BE20" s="1814"/>
      <c r="BF20" s="1814"/>
      <c r="BG20" s="1859"/>
      <c r="BH20" s="1859"/>
      <c r="BI20" s="1859"/>
      <c r="BJ20" s="1859"/>
      <c r="BK20" s="1859"/>
      <c r="BL20" s="1859"/>
      <c r="BM20" s="1859"/>
      <c r="BN20" s="1859"/>
      <c r="BO20" s="1859"/>
      <c r="BP20" s="1859"/>
      <c r="BQ20" s="1856"/>
      <c r="BR20" s="1857"/>
      <c r="BS20" s="1857"/>
      <c r="BT20" s="1857"/>
      <c r="BU20" s="1857"/>
      <c r="BV20" s="1857"/>
      <c r="BW20" s="1857"/>
      <c r="BX20" s="1857"/>
      <c r="BY20" s="1858"/>
      <c r="BZ20" s="1815"/>
      <c r="CA20" s="1815"/>
      <c r="CB20" s="1815"/>
      <c r="CC20" s="1815"/>
      <c r="CD20" s="1815"/>
      <c r="CE20" s="1815"/>
      <c r="CF20" s="1815"/>
      <c r="CG20" s="1815"/>
      <c r="CH20" s="1815"/>
      <c r="CI20" s="1815"/>
      <c r="CJ20" s="1815"/>
      <c r="CK20" s="1818"/>
      <c r="CL20" s="127"/>
      <c r="CM20" s="127"/>
      <c r="CN20" s="127"/>
      <c r="CO20" s="127"/>
      <c r="CP20" s="127"/>
    </row>
    <row r="21" spans="1:95" ht="11.25" customHeight="1">
      <c r="A21" s="323"/>
      <c r="B21" s="106"/>
      <c r="C21" s="106"/>
      <c r="D21" s="324"/>
      <c r="E21" s="339"/>
      <c r="F21" s="129"/>
      <c r="G21" s="129"/>
      <c r="H21" s="129"/>
      <c r="I21" s="179"/>
      <c r="J21" s="178"/>
      <c r="K21" s="106"/>
      <c r="L21" s="106"/>
      <c r="M21" s="106"/>
      <c r="N21" s="106"/>
      <c r="O21" s="106"/>
      <c r="P21" s="106"/>
      <c r="Q21" s="106"/>
      <c r="R21" s="179"/>
      <c r="S21" s="178"/>
      <c r="T21" s="106"/>
      <c r="U21" s="106"/>
      <c r="V21" s="106"/>
      <c r="W21" s="106"/>
      <c r="X21" s="106"/>
      <c r="Y21" s="106"/>
      <c r="Z21" s="106"/>
      <c r="AA21" s="179"/>
      <c r="AB21" s="178"/>
      <c r="AC21" s="106"/>
      <c r="AD21" s="106"/>
      <c r="AE21" s="106"/>
      <c r="AF21" s="106"/>
      <c r="AG21" s="106"/>
      <c r="AH21" s="106"/>
      <c r="AI21" s="106"/>
      <c r="AJ21" s="179"/>
      <c r="AK21" s="178"/>
      <c r="AL21" s="106"/>
      <c r="AM21" s="106"/>
      <c r="AN21" s="106"/>
      <c r="AO21" s="106"/>
      <c r="AP21" s="106"/>
      <c r="AQ21" s="106"/>
      <c r="AR21" s="106"/>
      <c r="AS21" s="324"/>
      <c r="AT21" s="1814" t="s">
        <v>154</v>
      </c>
      <c r="AU21" s="1814"/>
      <c r="AV21" s="1814"/>
      <c r="AW21" s="1762"/>
      <c r="AX21" s="1814"/>
      <c r="AY21" s="1814"/>
      <c r="AZ21" s="1814"/>
      <c r="BA21" s="1814"/>
      <c r="BB21" s="1814"/>
      <c r="BC21" s="1814"/>
      <c r="BD21" s="1814"/>
      <c r="BE21" s="1814"/>
      <c r="BF21" s="1814"/>
      <c r="BG21" s="1859"/>
      <c r="BH21" s="1859"/>
      <c r="BI21" s="1859"/>
      <c r="BJ21" s="1859"/>
      <c r="BK21" s="1859"/>
      <c r="BL21" s="1859"/>
      <c r="BM21" s="1859"/>
      <c r="BN21" s="1859"/>
      <c r="BO21" s="1859"/>
      <c r="BP21" s="1859"/>
      <c r="BQ21" s="1850"/>
      <c r="BR21" s="1851"/>
      <c r="BS21" s="1851"/>
      <c r="BT21" s="1851"/>
      <c r="BU21" s="1851"/>
      <c r="BV21" s="1851"/>
      <c r="BW21" s="1851"/>
      <c r="BX21" s="1851"/>
      <c r="BY21" s="1852"/>
      <c r="BZ21" s="1815"/>
      <c r="CA21" s="1815"/>
      <c r="CB21" s="1815"/>
      <c r="CC21" s="1815"/>
      <c r="CD21" s="1815"/>
      <c r="CE21" s="1815"/>
      <c r="CF21" s="1815"/>
      <c r="CG21" s="1815"/>
      <c r="CH21" s="1815"/>
      <c r="CI21" s="1815"/>
      <c r="CJ21" s="1815"/>
      <c r="CK21" s="1818"/>
      <c r="CL21" s="106"/>
      <c r="CM21" s="106"/>
      <c r="CN21" s="106"/>
      <c r="CO21" s="106"/>
      <c r="CP21" s="106"/>
    </row>
    <row r="22" spans="1:95" s="190" customFormat="1" ht="18.75" customHeight="1">
      <c r="A22" s="209"/>
      <c r="B22" s="149" t="s">
        <v>142</v>
      </c>
      <c r="C22" s="274">
        <v>2</v>
      </c>
      <c r="D22" s="185"/>
      <c r="E22" s="275"/>
      <c r="F22" s="1659" t="s">
        <v>139</v>
      </c>
      <c r="G22" s="1660"/>
      <c r="H22" s="1661"/>
      <c r="I22" s="276"/>
      <c r="J22" s="209"/>
      <c r="K22" s="1569" t="s">
        <v>139</v>
      </c>
      <c r="L22" s="1570"/>
      <c r="M22" s="1570"/>
      <c r="N22" s="1570"/>
      <c r="O22" s="1570"/>
      <c r="P22" s="1570"/>
      <c r="Q22" s="1571"/>
      <c r="R22" s="276"/>
      <c r="S22" s="209"/>
      <c r="T22" s="1569" t="s">
        <v>139</v>
      </c>
      <c r="U22" s="1570"/>
      <c r="V22" s="1570"/>
      <c r="W22" s="1570"/>
      <c r="X22" s="1570"/>
      <c r="Y22" s="1570"/>
      <c r="Z22" s="1571"/>
      <c r="AA22" s="276"/>
      <c r="AB22" s="209"/>
      <c r="AC22" s="1627">
        <f>SUM(K22,T22)</f>
        <v>0</v>
      </c>
      <c r="AD22" s="1627"/>
      <c r="AE22" s="1627"/>
      <c r="AF22" s="1627"/>
      <c r="AG22" s="1627"/>
      <c r="AH22" s="1627"/>
      <c r="AI22" s="1627"/>
      <c r="AJ22" s="276"/>
      <c r="AK22" s="209"/>
      <c r="AL22" s="1569" t="s">
        <v>139</v>
      </c>
      <c r="AM22" s="1570"/>
      <c r="AN22" s="1570"/>
      <c r="AO22" s="1570"/>
      <c r="AP22" s="1570"/>
      <c r="AQ22" s="1570"/>
      <c r="AR22" s="1571"/>
      <c r="AS22" s="185"/>
      <c r="AT22" s="1814"/>
      <c r="AU22" s="1814"/>
      <c r="AV22" s="1814"/>
      <c r="AW22" s="1762"/>
      <c r="AX22" s="1814"/>
      <c r="AY22" s="1814"/>
      <c r="AZ22" s="1814"/>
      <c r="BA22" s="1814"/>
      <c r="BB22" s="1814"/>
      <c r="BC22" s="1814"/>
      <c r="BD22" s="1814"/>
      <c r="BE22" s="1814"/>
      <c r="BF22" s="1814"/>
      <c r="BG22" s="1859"/>
      <c r="BH22" s="1859"/>
      <c r="BI22" s="1859"/>
      <c r="BJ22" s="1859"/>
      <c r="BK22" s="1859"/>
      <c r="BL22" s="1859"/>
      <c r="BM22" s="1859"/>
      <c r="BN22" s="1859"/>
      <c r="BO22" s="1859"/>
      <c r="BP22" s="1859"/>
      <c r="BQ22" s="1853"/>
      <c r="BR22" s="1854"/>
      <c r="BS22" s="1854"/>
      <c r="BT22" s="1854"/>
      <c r="BU22" s="1854"/>
      <c r="BV22" s="1854"/>
      <c r="BW22" s="1854"/>
      <c r="BX22" s="1854"/>
      <c r="BY22" s="1855"/>
      <c r="BZ22" s="1815"/>
      <c r="CA22" s="1815"/>
      <c r="CB22" s="1815"/>
      <c r="CC22" s="1815"/>
      <c r="CD22" s="1815"/>
      <c r="CE22" s="1815"/>
      <c r="CF22" s="1815"/>
      <c r="CG22" s="1815"/>
      <c r="CH22" s="1815"/>
      <c r="CI22" s="1815"/>
      <c r="CJ22" s="1815"/>
      <c r="CK22" s="1818"/>
      <c r="CL22" s="185"/>
      <c r="CM22" s="185"/>
      <c r="CN22" s="185"/>
      <c r="CO22" s="185"/>
      <c r="CP22" s="185"/>
    </row>
    <row r="23" spans="1:95" ht="3" customHeight="1">
      <c r="A23" s="178"/>
      <c r="B23" s="298"/>
      <c r="C23" s="313"/>
      <c r="D23" s="106"/>
      <c r="E23" s="115"/>
      <c r="F23" s="128"/>
      <c r="G23" s="128"/>
      <c r="H23" s="128"/>
      <c r="I23" s="179"/>
      <c r="J23" s="178"/>
      <c r="K23" s="160"/>
      <c r="L23" s="161"/>
      <c r="M23" s="128"/>
      <c r="N23" s="160"/>
      <c r="O23" s="161"/>
      <c r="P23" s="128"/>
      <c r="Q23" s="128"/>
      <c r="R23" s="179"/>
      <c r="S23" s="178"/>
      <c r="T23" s="160"/>
      <c r="U23" s="161"/>
      <c r="V23" s="128"/>
      <c r="W23" s="160"/>
      <c r="X23" s="161"/>
      <c r="Y23" s="128"/>
      <c r="Z23" s="128"/>
      <c r="AA23" s="179"/>
      <c r="AB23" s="178"/>
      <c r="AC23" s="160"/>
      <c r="AD23" s="161"/>
      <c r="AE23" s="128"/>
      <c r="AF23" s="160"/>
      <c r="AG23" s="161"/>
      <c r="AH23" s="128"/>
      <c r="AI23" s="128"/>
      <c r="AJ23" s="179"/>
      <c r="AK23" s="178"/>
      <c r="AL23" s="160"/>
      <c r="AM23" s="161"/>
      <c r="AN23" s="128"/>
      <c r="AO23" s="160"/>
      <c r="AP23" s="161"/>
      <c r="AQ23" s="128"/>
      <c r="AR23" s="128"/>
      <c r="AS23" s="106"/>
      <c r="AT23" s="1814"/>
      <c r="AU23" s="1814"/>
      <c r="AV23" s="1814"/>
      <c r="AW23" s="1762"/>
      <c r="AX23" s="1814"/>
      <c r="AY23" s="1814"/>
      <c r="AZ23" s="1814"/>
      <c r="BA23" s="1814"/>
      <c r="BB23" s="1814"/>
      <c r="BC23" s="1814"/>
      <c r="BD23" s="1814"/>
      <c r="BE23" s="1814"/>
      <c r="BF23" s="1814"/>
      <c r="BG23" s="1859"/>
      <c r="BH23" s="1859"/>
      <c r="BI23" s="1859"/>
      <c r="BJ23" s="1859"/>
      <c r="BK23" s="1859"/>
      <c r="BL23" s="1859"/>
      <c r="BM23" s="1859"/>
      <c r="BN23" s="1859"/>
      <c r="BO23" s="1859"/>
      <c r="BP23" s="1859"/>
      <c r="BQ23" s="1853"/>
      <c r="BR23" s="1854"/>
      <c r="BS23" s="1854"/>
      <c r="BT23" s="1854"/>
      <c r="BU23" s="1854"/>
      <c r="BV23" s="1854"/>
      <c r="BW23" s="1854"/>
      <c r="BX23" s="1854"/>
      <c r="BY23" s="1855"/>
      <c r="BZ23" s="1815"/>
      <c r="CA23" s="1815"/>
      <c r="CB23" s="1815"/>
      <c r="CC23" s="1815"/>
      <c r="CD23" s="1815"/>
      <c r="CE23" s="1815"/>
      <c r="CF23" s="1815"/>
      <c r="CG23" s="1815"/>
      <c r="CH23" s="1815"/>
      <c r="CI23" s="1815"/>
      <c r="CJ23" s="1815"/>
      <c r="CK23" s="1818"/>
      <c r="CL23" s="185"/>
      <c r="CM23" s="185"/>
      <c r="CN23" s="185"/>
      <c r="CO23" s="185"/>
      <c r="CP23" s="185"/>
      <c r="CQ23" s="190"/>
    </row>
    <row r="24" spans="1:95" ht="9" customHeight="1">
      <c r="A24" s="314"/>
      <c r="B24" s="300"/>
      <c r="C24" s="315"/>
      <c r="D24" s="316"/>
      <c r="E24" s="317"/>
      <c r="F24" s="282"/>
      <c r="G24" s="282"/>
      <c r="H24" s="282"/>
      <c r="I24" s="318"/>
      <c r="J24" s="314"/>
      <c r="K24" s="316"/>
      <c r="L24" s="316"/>
      <c r="M24" s="316"/>
      <c r="N24" s="316"/>
      <c r="O24" s="316"/>
      <c r="P24" s="316"/>
      <c r="Q24" s="316"/>
      <c r="R24" s="318"/>
      <c r="S24" s="314"/>
      <c r="T24" s="316"/>
      <c r="U24" s="316"/>
      <c r="V24" s="316"/>
      <c r="W24" s="316"/>
      <c r="X24" s="316"/>
      <c r="Y24" s="316"/>
      <c r="Z24" s="316"/>
      <c r="AA24" s="318"/>
      <c r="AB24" s="314"/>
      <c r="AC24" s="316"/>
      <c r="AD24" s="316"/>
      <c r="AE24" s="316"/>
      <c r="AF24" s="316"/>
      <c r="AG24" s="316"/>
      <c r="AH24" s="316"/>
      <c r="AI24" s="316"/>
      <c r="AJ24" s="318"/>
      <c r="AK24" s="314"/>
      <c r="AL24" s="316"/>
      <c r="AM24" s="316"/>
      <c r="AN24" s="316"/>
      <c r="AO24" s="316"/>
      <c r="AP24" s="316"/>
      <c r="AQ24" s="316"/>
      <c r="AR24" s="316"/>
      <c r="AS24" s="316"/>
      <c r="AT24" s="1814"/>
      <c r="AU24" s="1814"/>
      <c r="AV24" s="1814"/>
      <c r="AW24" s="1762"/>
      <c r="AX24" s="1814"/>
      <c r="AY24" s="1814"/>
      <c r="AZ24" s="1814"/>
      <c r="BA24" s="1814"/>
      <c r="BB24" s="1814"/>
      <c r="BC24" s="1814"/>
      <c r="BD24" s="1814"/>
      <c r="BE24" s="1814"/>
      <c r="BF24" s="1814"/>
      <c r="BG24" s="1859"/>
      <c r="BH24" s="1859"/>
      <c r="BI24" s="1859"/>
      <c r="BJ24" s="1859"/>
      <c r="BK24" s="1859"/>
      <c r="BL24" s="1859"/>
      <c r="BM24" s="1859"/>
      <c r="BN24" s="1859"/>
      <c r="BO24" s="1859"/>
      <c r="BP24" s="1859"/>
      <c r="BQ24" s="1856"/>
      <c r="BR24" s="1857"/>
      <c r="BS24" s="1857"/>
      <c r="BT24" s="1857"/>
      <c r="BU24" s="1857"/>
      <c r="BV24" s="1857"/>
      <c r="BW24" s="1857"/>
      <c r="BX24" s="1857"/>
      <c r="BY24" s="1858"/>
      <c r="BZ24" s="1815"/>
      <c r="CA24" s="1815"/>
      <c r="CB24" s="1815"/>
      <c r="CC24" s="1815"/>
      <c r="CD24" s="1815"/>
      <c r="CE24" s="1815"/>
      <c r="CF24" s="1815"/>
      <c r="CG24" s="1815"/>
      <c r="CH24" s="1815"/>
      <c r="CI24" s="1815"/>
      <c r="CJ24" s="1815"/>
      <c r="CK24" s="1818"/>
      <c r="CL24" s="106"/>
      <c r="CM24" s="106"/>
      <c r="CN24" s="106"/>
      <c r="CO24" s="106"/>
      <c r="CP24" s="106"/>
    </row>
    <row r="25" spans="1:95" ht="11.25" customHeight="1">
      <c r="A25" s="323"/>
      <c r="B25" s="129"/>
      <c r="C25" s="106"/>
      <c r="D25" s="324"/>
      <c r="E25" s="339"/>
      <c r="F25" s="129"/>
      <c r="G25" s="129"/>
      <c r="H25" s="129"/>
      <c r="I25" s="179"/>
      <c r="J25" s="178"/>
      <c r="K25" s="106"/>
      <c r="L25" s="106"/>
      <c r="M25" s="106"/>
      <c r="N25" s="106"/>
      <c r="O25" s="106"/>
      <c r="P25" s="106"/>
      <c r="Q25" s="106"/>
      <c r="R25" s="179"/>
      <c r="S25" s="178"/>
      <c r="T25" s="106"/>
      <c r="U25" s="106"/>
      <c r="V25" s="106"/>
      <c r="W25" s="106"/>
      <c r="X25" s="106"/>
      <c r="Y25" s="106"/>
      <c r="Z25" s="106"/>
      <c r="AA25" s="179"/>
      <c r="AB25" s="178"/>
      <c r="AC25" s="106"/>
      <c r="AD25" s="106"/>
      <c r="AE25" s="106"/>
      <c r="AF25" s="106"/>
      <c r="AG25" s="106"/>
      <c r="AH25" s="106"/>
      <c r="AI25" s="106"/>
      <c r="AJ25" s="179"/>
      <c r="AK25" s="178"/>
      <c r="AL25" s="106"/>
      <c r="AM25" s="106"/>
      <c r="AN25" s="106"/>
      <c r="AO25" s="106"/>
      <c r="AP25" s="106"/>
      <c r="AQ25" s="106"/>
      <c r="AR25" s="106"/>
      <c r="AS25" s="324"/>
      <c r="AT25" s="1814"/>
      <c r="AU25" s="1814"/>
      <c r="AV25" s="1814"/>
      <c r="AW25" s="1762"/>
      <c r="AX25" s="1814"/>
      <c r="AY25" s="1814"/>
      <c r="AZ25" s="1814"/>
      <c r="BA25" s="1814"/>
      <c r="BB25" s="1814"/>
      <c r="BC25" s="1814"/>
      <c r="BD25" s="1814"/>
      <c r="BE25" s="1814"/>
      <c r="BF25" s="1814"/>
      <c r="BG25" s="1859"/>
      <c r="BH25" s="1859"/>
      <c r="BI25" s="1859"/>
      <c r="BJ25" s="1859"/>
      <c r="BK25" s="1859"/>
      <c r="BL25" s="1859"/>
      <c r="BM25" s="1859"/>
      <c r="BN25" s="1859"/>
      <c r="BO25" s="1859"/>
      <c r="BP25" s="1859"/>
      <c r="BQ25" s="1850"/>
      <c r="BR25" s="1851"/>
      <c r="BS25" s="1851"/>
      <c r="BT25" s="1851"/>
      <c r="BU25" s="1851"/>
      <c r="BV25" s="1851"/>
      <c r="BW25" s="1851"/>
      <c r="BX25" s="1851"/>
      <c r="BY25" s="1852"/>
      <c r="BZ25" s="1815"/>
      <c r="CA25" s="1815"/>
      <c r="CB25" s="1815"/>
      <c r="CC25" s="1815"/>
      <c r="CD25" s="1815"/>
      <c r="CE25" s="1815"/>
      <c r="CF25" s="1815"/>
      <c r="CG25" s="1815"/>
      <c r="CH25" s="1815"/>
      <c r="CI25" s="1815"/>
      <c r="CJ25" s="1815"/>
      <c r="CK25" s="1818"/>
      <c r="CL25" s="106"/>
      <c r="CM25" s="106"/>
      <c r="CN25" s="106"/>
      <c r="CO25" s="106"/>
      <c r="CP25" s="106"/>
    </row>
    <row r="26" spans="1:95" s="190" customFormat="1" ht="18.75" customHeight="1">
      <c r="A26" s="209"/>
      <c r="B26" s="149" t="s">
        <v>142</v>
      </c>
      <c r="C26" s="274">
        <v>2</v>
      </c>
      <c r="D26" s="185"/>
      <c r="E26" s="275"/>
      <c r="F26" s="1659" t="s">
        <v>139</v>
      </c>
      <c r="G26" s="1660"/>
      <c r="H26" s="1661"/>
      <c r="I26" s="276"/>
      <c r="J26" s="209"/>
      <c r="K26" s="1569" t="s">
        <v>139</v>
      </c>
      <c r="L26" s="1570"/>
      <c r="M26" s="1570"/>
      <c r="N26" s="1570"/>
      <c r="O26" s="1570"/>
      <c r="P26" s="1570"/>
      <c r="Q26" s="1571"/>
      <c r="R26" s="276"/>
      <c r="S26" s="209"/>
      <c r="T26" s="1569" t="s">
        <v>139</v>
      </c>
      <c r="U26" s="1570"/>
      <c r="V26" s="1570"/>
      <c r="W26" s="1570"/>
      <c r="X26" s="1570"/>
      <c r="Y26" s="1570"/>
      <c r="Z26" s="1571"/>
      <c r="AA26" s="276"/>
      <c r="AB26" s="209"/>
      <c r="AC26" s="1627">
        <f>SUM(K26,T26)</f>
        <v>0</v>
      </c>
      <c r="AD26" s="1627"/>
      <c r="AE26" s="1627"/>
      <c r="AF26" s="1627"/>
      <c r="AG26" s="1627"/>
      <c r="AH26" s="1627"/>
      <c r="AI26" s="1627"/>
      <c r="AJ26" s="276"/>
      <c r="AK26" s="209"/>
      <c r="AL26" s="1569" t="s">
        <v>139</v>
      </c>
      <c r="AM26" s="1570"/>
      <c r="AN26" s="1570"/>
      <c r="AO26" s="1570"/>
      <c r="AP26" s="1570"/>
      <c r="AQ26" s="1570"/>
      <c r="AR26" s="1571"/>
      <c r="AS26" s="185"/>
      <c r="AT26" s="1814"/>
      <c r="AU26" s="1814"/>
      <c r="AV26" s="1814"/>
      <c r="AW26" s="1762"/>
      <c r="AX26" s="1814"/>
      <c r="AY26" s="1814"/>
      <c r="AZ26" s="1814"/>
      <c r="BA26" s="1814"/>
      <c r="BB26" s="1814"/>
      <c r="BC26" s="1814"/>
      <c r="BD26" s="1814"/>
      <c r="BE26" s="1814"/>
      <c r="BF26" s="1814"/>
      <c r="BG26" s="1859"/>
      <c r="BH26" s="1859"/>
      <c r="BI26" s="1859"/>
      <c r="BJ26" s="1859"/>
      <c r="BK26" s="1859"/>
      <c r="BL26" s="1859"/>
      <c r="BM26" s="1859"/>
      <c r="BN26" s="1859"/>
      <c r="BO26" s="1859"/>
      <c r="BP26" s="1859"/>
      <c r="BQ26" s="1853"/>
      <c r="BR26" s="1854"/>
      <c r="BS26" s="1854"/>
      <c r="BT26" s="1854"/>
      <c r="BU26" s="1854"/>
      <c r="BV26" s="1854"/>
      <c r="BW26" s="1854"/>
      <c r="BX26" s="1854"/>
      <c r="BY26" s="1855"/>
      <c r="BZ26" s="1815"/>
      <c r="CA26" s="1815"/>
      <c r="CB26" s="1815"/>
      <c r="CC26" s="1815"/>
      <c r="CD26" s="1815"/>
      <c r="CE26" s="1815"/>
      <c r="CF26" s="1815"/>
      <c r="CG26" s="1815"/>
      <c r="CH26" s="1815"/>
      <c r="CI26" s="1815"/>
      <c r="CJ26" s="1815"/>
      <c r="CK26" s="1818"/>
      <c r="CL26" s="185"/>
      <c r="CM26" s="185"/>
      <c r="CN26" s="185"/>
      <c r="CO26" s="185"/>
      <c r="CP26" s="185"/>
    </row>
    <row r="27" spans="1:95" ht="3" customHeight="1">
      <c r="A27" s="178"/>
      <c r="B27" s="298"/>
      <c r="C27" s="313"/>
      <c r="D27" s="106"/>
      <c r="E27" s="115"/>
      <c r="F27" s="128"/>
      <c r="G27" s="128"/>
      <c r="H27" s="128"/>
      <c r="I27" s="179"/>
      <c r="J27" s="178"/>
      <c r="K27" s="160"/>
      <c r="L27" s="161"/>
      <c r="M27" s="128"/>
      <c r="N27" s="160"/>
      <c r="O27" s="161"/>
      <c r="P27" s="128"/>
      <c r="Q27" s="128"/>
      <c r="R27" s="179"/>
      <c r="S27" s="178"/>
      <c r="T27" s="160"/>
      <c r="U27" s="161"/>
      <c r="V27" s="128"/>
      <c r="W27" s="160"/>
      <c r="X27" s="161"/>
      <c r="Y27" s="128"/>
      <c r="Z27" s="128"/>
      <c r="AA27" s="179"/>
      <c r="AB27" s="178"/>
      <c r="AC27" s="160"/>
      <c r="AD27" s="161"/>
      <c r="AE27" s="128"/>
      <c r="AF27" s="160"/>
      <c r="AG27" s="282"/>
      <c r="AH27" s="249"/>
      <c r="AI27" s="128"/>
      <c r="AJ27" s="179"/>
      <c r="AK27" s="178"/>
      <c r="AL27" s="160"/>
      <c r="AM27" s="161"/>
      <c r="AN27" s="128"/>
      <c r="AO27" s="160"/>
      <c r="AP27" s="161"/>
      <c r="AQ27" s="128"/>
      <c r="AR27" s="128"/>
      <c r="AS27" s="106"/>
      <c r="AT27" s="1814"/>
      <c r="AU27" s="1814"/>
      <c r="AV27" s="1814"/>
      <c r="AW27" s="1762"/>
      <c r="AX27" s="1814"/>
      <c r="AY27" s="1814"/>
      <c r="AZ27" s="1814"/>
      <c r="BA27" s="1814"/>
      <c r="BB27" s="1814"/>
      <c r="BC27" s="1814"/>
      <c r="BD27" s="1814"/>
      <c r="BE27" s="1814"/>
      <c r="BF27" s="1814"/>
      <c r="BG27" s="1859"/>
      <c r="BH27" s="1859"/>
      <c r="BI27" s="1859"/>
      <c r="BJ27" s="1859"/>
      <c r="BK27" s="1859"/>
      <c r="BL27" s="1859"/>
      <c r="BM27" s="1859"/>
      <c r="BN27" s="1859"/>
      <c r="BO27" s="1859"/>
      <c r="BP27" s="1859"/>
      <c r="BQ27" s="1853"/>
      <c r="BR27" s="1854"/>
      <c r="BS27" s="1854"/>
      <c r="BT27" s="1854"/>
      <c r="BU27" s="1854"/>
      <c r="BV27" s="1854"/>
      <c r="BW27" s="1854"/>
      <c r="BX27" s="1854"/>
      <c r="BY27" s="1855"/>
      <c r="BZ27" s="1815"/>
      <c r="CA27" s="1815"/>
      <c r="CB27" s="1815"/>
      <c r="CC27" s="1815"/>
      <c r="CD27" s="1815"/>
      <c r="CE27" s="1815"/>
      <c r="CF27" s="1815"/>
      <c r="CG27" s="1815"/>
      <c r="CH27" s="1815"/>
      <c r="CI27" s="1815"/>
      <c r="CJ27" s="1815"/>
      <c r="CK27" s="1818"/>
      <c r="CL27" s="185"/>
      <c r="CM27" s="185"/>
      <c r="CN27" s="185"/>
      <c r="CO27" s="185"/>
      <c r="CP27" s="185"/>
      <c r="CQ27" s="190"/>
    </row>
    <row r="28" spans="1:95" ht="9" customHeight="1">
      <c r="A28" s="314"/>
      <c r="B28" s="300"/>
      <c r="C28" s="315"/>
      <c r="D28" s="316"/>
      <c r="E28" s="317"/>
      <c r="F28" s="282"/>
      <c r="G28" s="282"/>
      <c r="H28" s="282"/>
      <c r="I28" s="318"/>
      <c r="J28" s="314"/>
      <c r="K28" s="316"/>
      <c r="L28" s="316"/>
      <c r="M28" s="316"/>
      <c r="N28" s="316"/>
      <c r="O28" s="316"/>
      <c r="P28" s="316"/>
      <c r="Q28" s="316"/>
      <c r="R28" s="318"/>
      <c r="S28" s="314"/>
      <c r="T28" s="316"/>
      <c r="U28" s="316"/>
      <c r="V28" s="316"/>
      <c r="W28" s="316"/>
      <c r="X28" s="316"/>
      <c r="Y28" s="316"/>
      <c r="Z28" s="316"/>
      <c r="AA28" s="318"/>
      <c r="AB28" s="314"/>
      <c r="AC28" s="316"/>
      <c r="AD28" s="316"/>
      <c r="AE28" s="316"/>
      <c r="AF28" s="316"/>
      <c r="AG28" s="316"/>
      <c r="AH28" s="316"/>
      <c r="AI28" s="316"/>
      <c r="AJ28" s="318"/>
      <c r="AK28" s="314"/>
      <c r="AL28" s="316"/>
      <c r="AM28" s="316"/>
      <c r="AN28" s="316"/>
      <c r="AO28" s="316"/>
      <c r="AP28" s="316"/>
      <c r="AQ28" s="316"/>
      <c r="AR28" s="316"/>
      <c r="AS28" s="316"/>
      <c r="AT28" s="1814"/>
      <c r="AU28" s="1814"/>
      <c r="AV28" s="1814"/>
      <c r="AW28" s="1762"/>
      <c r="AX28" s="1814"/>
      <c r="AY28" s="1814"/>
      <c r="AZ28" s="1814"/>
      <c r="BA28" s="1814"/>
      <c r="BB28" s="1814"/>
      <c r="BC28" s="1814"/>
      <c r="BD28" s="1814"/>
      <c r="BE28" s="1814"/>
      <c r="BF28" s="1814"/>
      <c r="BG28" s="1859"/>
      <c r="BH28" s="1859"/>
      <c r="BI28" s="1859"/>
      <c r="BJ28" s="1859"/>
      <c r="BK28" s="1859"/>
      <c r="BL28" s="1859"/>
      <c r="BM28" s="1859"/>
      <c r="BN28" s="1859"/>
      <c r="BO28" s="1859"/>
      <c r="BP28" s="1859"/>
      <c r="BQ28" s="1856"/>
      <c r="BR28" s="1857"/>
      <c r="BS28" s="1857"/>
      <c r="BT28" s="1857"/>
      <c r="BU28" s="1857"/>
      <c r="BV28" s="1857"/>
      <c r="BW28" s="1857"/>
      <c r="BX28" s="1857"/>
      <c r="BY28" s="1858"/>
      <c r="BZ28" s="1815"/>
      <c r="CA28" s="1815"/>
      <c r="CB28" s="1815"/>
      <c r="CC28" s="1815"/>
      <c r="CD28" s="1815"/>
      <c r="CE28" s="1815"/>
      <c r="CF28" s="1815"/>
      <c r="CG28" s="1815"/>
      <c r="CH28" s="1815"/>
      <c r="CI28" s="1815"/>
      <c r="CJ28" s="1815"/>
      <c r="CK28" s="1818"/>
      <c r="CL28" s="106"/>
      <c r="CM28" s="106"/>
      <c r="CN28" s="106"/>
      <c r="CO28" s="106"/>
      <c r="CP28" s="106"/>
    </row>
    <row r="29" spans="1:95" ht="11.25" customHeight="1">
      <c r="A29" s="323"/>
      <c r="B29" s="129"/>
      <c r="C29" s="106"/>
      <c r="D29" s="324"/>
      <c r="E29" s="339"/>
      <c r="F29" s="129"/>
      <c r="G29" s="129"/>
      <c r="H29" s="129"/>
      <c r="I29" s="179"/>
      <c r="J29" s="178"/>
      <c r="K29" s="106"/>
      <c r="L29" s="106"/>
      <c r="M29" s="106"/>
      <c r="N29" s="106"/>
      <c r="O29" s="106"/>
      <c r="P29" s="106"/>
      <c r="Q29" s="106"/>
      <c r="R29" s="179"/>
      <c r="S29" s="178"/>
      <c r="T29" s="106"/>
      <c r="U29" s="106"/>
      <c r="V29" s="106"/>
      <c r="W29" s="106"/>
      <c r="X29" s="106"/>
      <c r="Y29" s="106"/>
      <c r="Z29" s="106"/>
      <c r="AA29" s="179"/>
      <c r="AB29" s="178"/>
      <c r="AC29" s="106"/>
      <c r="AD29" s="106"/>
      <c r="AE29" s="106"/>
      <c r="AF29" s="106"/>
      <c r="AG29" s="106"/>
      <c r="AH29" s="106"/>
      <c r="AI29" s="106"/>
      <c r="AJ29" s="179"/>
      <c r="AK29" s="178"/>
      <c r="AL29" s="106"/>
      <c r="AM29" s="106"/>
      <c r="AN29" s="106"/>
      <c r="AO29" s="106"/>
      <c r="AP29" s="106"/>
      <c r="AQ29" s="106"/>
      <c r="AR29" s="106"/>
      <c r="AS29" s="324"/>
      <c r="AT29" s="1814"/>
      <c r="AU29" s="1814"/>
      <c r="AV29" s="1814"/>
      <c r="AW29" s="1762"/>
      <c r="AX29" s="1814"/>
      <c r="AY29" s="1814"/>
      <c r="AZ29" s="1814"/>
      <c r="BA29" s="1814"/>
      <c r="BB29" s="1814"/>
      <c r="BC29" s="1814"/>
      <c r="BD29" s="1814"/>
      <c r="BE29" s="1814"/>
      <c r="BF29" s="1814"/>
      <c r="BG29" s="1859"/>
      <c r="BH29" s="1859"/>
      <c r="BI29" s="1859"/>
      <c r="BJ29" s="1859"/>
      <c r="BK29" s="1859"/>
      <c r="BL29" s="1859"/>
      <c r="BM29" s="1859"/>
      <c r="BN29" s="1859"/>
      <c r="BO29" s="1859"/>
      <c r="BP29" s="1859"/>
      <c r="BQ29" s="1850"/>
      <c r="BR29" s="1851"/>
      <c r="BS29" s="1851"/>
      <c r="BT29" s="1851"/>
      <c r="BU29" s="1851"/>
      <c r="BV29" s="1851"/>
      <c r="BW29" s="1851"/>
      <c r="BX29" s="1851"/>
      <c r="BY29" s="1852"/>
      <c r="BZ29" s="1815"/>
      <c r="CA29" s="1815"/>
      <c r="CB29" s="1815"/>
      <c r="CC29" s="1815"/>
      <c r="CD29" s="1815"/>
      <c r="CE29" s="1815"/>
      <c r="CF29" s="1815"/>
      <c r="CG29" s="1815"/>
      <c r="CH29" s="1815"/>
      <c r="CI29" s="1815"/>
      <c r="CJ29" s="1815"/>
      <c r="CK29" s="1818"/>
      <c r="CL29" s="106"/>
      <c r="CM29" s="106"/>
      <c r="CN29" s="106"/>
      <c r="CO29" s="106"/>
      <c r="CP29" s="106"/>
    </row>
    <row r="30" spans="1:95" s="190" customFormat="1" ht="18.75" customHeight="1">
      <c r="A30" s="209"/>
      <c r="B30" s="149" t="s">
        <v>142</v>
      </c>
      <c r="C30" s="274">
        <v>2</v>
      </c>
      <c r="D30" s="185"/>
      <c r="E30" s="275"/>
      <c r="F30" s="1659" t="s">
        <v>139</v>
      </c>
      <c r="G30" s="1660"/>
      <c r="H30" s="1661"/>
      <c r="I30" s="276"/>
      <c r="J30" s="209"/>
      <c r="K30" s="1569" t="s">
        <v>139</v>
      </c>
      <c r="L30" s="1570"/>
      <c r="M30" s="1570"/>
      <c r="N30" s="1570"/>
      <c r="O30" s="1570"/>
      <c r="P30" s="1570"/>
      <c r="Q30" s="1571"/>
      <c r="R30" s="276"/>
      <c r="S30" s="209"/>
      <c r="T30" s="1569" t="s">
        <v>139</v>
      </c>
      <c r="U30" s="1570"/>
      <c r="V30" s="1570"/>
      <c r="W30" s="1570"/>
      <c r="X30" s="1570"/>
      <c r="Y30" s="1570"/>
      <c r="Z30" s="1571"/>
      <c r="AA30" s="276"/>
      <c r="AB30" s="209"/>
      <c r="AC30" s="1627">
        <f>SUM(K30,T30)</f>
        <v>0</v>
      </c>
      <c r="AD30" s="1627"/>
      <c r="AE30" s="1627"/>
      <c r="AF30" s="1627"/>
      <c r="AG30" s="1627"/>
      <c r="AH30" s="1627"/>
      <c r="AI30" s="1627"/>
      <c r="AJ30" s="276"/>
      <c r="AK30" s="209"/>
      <c r="AL30" s="1569" t="s">
        <v>139</v>
      </c>
      <c r="AM30" s="1570"/>
      <c r="AN30" s="1570"/>
      <c r="AO30" s="1570"/>
      <c r="AP30" s="1570"/>
      <c r="AQ30" s="1570"/>
      <c r="AR30" s="1571"/>
      <c r="AS30" s="185"/>
      <c r="AT30" s="1814"/>
      <c r="AU30" s="1814"/>
      <c r="AV30" s="1814"/>
      <c r="AW30" s="1762"/>
      <c r="AX30" s="1814"/>
      <c r="AY30" s="1814"/>
      <c r="AZ30" s="1814"/>
      <c r="BA30" s="1814"/>
      <c r="BB30" s="1814"/>
      <c r="BC30" s="1814"/>
      <c r="BD30" s="1814"/>
      <c r="BE30" s="1814"/>
      <c r="BF30" s="1814"/>
      <c r="BG30" s="1859"/>
      <c r="BH30" s="1859"/>
      <c r="BI30" s="1859"/>
      <c r="BJ30" s="1859"/>
      <c r="BK30" s="1859"/>
      <c r="BL30" s="1859"/>
      <c r="BM30" s="1859"/>
      <c r="BN30" s="1859"/>
      <c r="BO30" s="1859"/>
      <c r="BP30" s="1859"/>
      <c r="BQ30" s="1853"/>
      <c r="BR30" s="1854"/>
      <c r="BS30" s="1854"/>
      <c r="BT30" s="1854"/>
      <c r="BU30" s="1854"/>
      <c r="BV30" s="1854"/>
      <c r="BW30" s="1854"/>
      <c r="BX30" s="1854"/>
      <c r="BY30" s="1855"/>
      <c r="BZ30" s="1815"/>
      <c r="CA30" s="1815"/>
      <c r="CB30" s="1815"/>
      <c r="CC30" s="1815"/>
      <c r="CD30" s="1815"/>
      <c r="CE30" s="1815"/>
      <c r="CF30" s="1815"/>
      <c r="CG30" s="1815"/>
      <c r="CH30" s="1815"/>
      <c r="CI30" s="1815"/>
      <c r="CJ30" s="1815"/>
      <c r="CK30" s="1818"/>
      <c r="CL30" s="185"/>
      <c r="CM30" s="185"/>
      <c r="CN30" s="185"/>
      <c r="CO30" s="185"/>
      <c r="CP30" s="185"/>
    </row>
    <row r="31" spans="1:95" ht="3" customHeight="1">
      <c r="A31" s="178"/>
      <c r="B31" s="298"/>
      <c r="C31" s="313"/>
      <c r="D31" s="106"/>
      <c r="E31" s="115"/>
      <c r="F31" s="128"/>
      <c r="G31" s="128"/>
      <c r="H31" s="128"/>
      <c r="I31" s="179"/>
      <c r="J31" s="178"/>
      <c r="K31" s="160"/>
      <c r="L31" s="161"/>
      <c r="M31" s="128"/>
      <c r="N31" s="160"/>
      <c r="O31" s="161"/>
      <c r="P31" s="128"/>
      <c r="Q31" s="128"/>
      <c r="R31" s="179"/>
      <c r="S31" s="178"/>
      <c r="T31" s="160"/>
      <c r="U31" s="161"/>
      <c r="V31" s="128"/>
      <c r="W31" s="160"/>
      <c r="X31" s="161"/>
      <c r="Y31" s="128"/>
      <c r="Z31" s="128"/>
      <c r="AA31" s="179"/>
      <c r="AB31" s="178"/>
      <c r="AC31" s="160"/>
      <c r="AD31" s="161"/>
      <c r="AE31" s="128"/>
      <c r="AF31" s="160"/>
      <c r="AG31" s="282"/>
      <c r="AH31" s="249"/>
      <c r="AI31" s="128"/>
      <c r="AJ31" s="179"/>
      <c r="AK31" s="178"/>
      <c r="AL31" s="160"/>
      <c r="AM31" s="161"/>
      <c r="AN31" s="128"/>
      <c r="AO31" s="160"/>
      <c r="AP31" s="161"/>
      <c r="AQ31" s="128"/>
      <c r="AR31" s="128"/>
      <c r="AS31" s="106"/>
      <c r="AT31" s="1814"/>
      <c r="AU31" s="1814"/>
      <c r="AV31" s="1814"/>
      <c r="AW31" s="1762"/>
      <c r="AX31" s="1814"/>
      <c r="AY31" s="1814"/>
      <c r="AZ31" s="1814"/>
      <c r="BA31" s="1814"/>
      <c r="BB31" s="1814"/>
      <c r="BC31" s="1814"/>
      <c r="BD31" s="1814"/>
      <c r="BE31" s="1814"/>
      <c r="BF31" s="1814"/>
      <c r="BG31" s="1859"/>
      <c r="BH31" s="1859"/>
      <c r="BI31" s="1859"/>
      <c r="BJ31" s="1859"/>
      <c r="BK31" s="1859"/>
      <c r="BL31" s="1859"/>
      <c r="BM31" s="1859"/>
      <c r="BN31" s="1859"/>
      <c r="BO31" s="1859"/>
      <c r="BP31" s="1859"/>
      <c r="BQ31" s="1853"/>
      <c r="BR31" s="1854"/>
      <c r="BS31" s="1854"/>
      <c r="BT31" s="1854"/>
      <c r="BU31" s="1854"/>
      <c r="BV31" s="1854"/>
      <c r="BW31" s="1854"/>
      <c r="BX31" s="1854"/>
      <c r="BY31" s="1855"/>
      <c r="BZ31" s="1815"/>
      <c r="CA31" s="1815"/>
      <c r="CB31" s="1815"/>
      <c r="CC31" s="1815"/>
      <c r="CD31" s="1815"/>
      <c r="CE31" s="1815"/>
      <c r="CF31" s="1815"/>
      <c r="CG31" s="1815"/>
      <c r="CH31" s="1815"/>
      <c r="CI31" s="1815"/>
      <c r="CJ31" s="1815"/>
      <c r="CK31" s="1818"/>
      <c r="CL31" s="185"/>
      <c r="CM31" s="185"/>
      <c r="CN31" s="185"/>
      <c r="CO31" s="185"/>
      <c r="CP31" s="185"/>
      <c r="CQ31" s="190"/>
    </row>
    <row r="32" spans="1:95" ht="9" customHeight="1">
      <c r="A32" s="314"/>
      <c r="B32" s="300"/>
      <c r="C32" s="315"/>
      <c r="D32" s="316"/>
      <c r="E32" s="317"/>
      <c r="F32" s="282"/>
      <c r="G32" s="282"/>
      <c r="H32" s="282"/>
      <c r="I32" s="318"/>
      <c r="J32" s="314"/>
      <c r="K32" s="316"/>
      <c r="L32" s="316"/>
      <c r="M32" s="316"/>
      <c r="N32" s="316"/>
      <c r="O32" s="316"/>
      <c r="P32" s="316"/>
      <c r="Q32" s="316"/>
      <c r="R32" s="318"/>
      <c r="S32" s="314"/>
      <c r="T32" s="316"/>
      <c r="U32" s="316"/>
      <c r="V32" s="316"/>
      <c r="W32" s="316"/>
      <c r="X32" s="316"/>
      <c r="Y32" s="316"/>
      <c r="Z32" s="316"/>
      <c r="AA32" s="318"/>
      <c r="AB32" s="314"/>
      <c r="AC32" s="316"/>
      <c r="AD32" s="316"/>
      <c r="AE32" s="316"/>
      <c r="AF32" s="316"/>
      <c r="AG32" s="316"/>
      <c r="AH32" s="316"/>
      <c r="AI32" s="316"/>
      <c r="AJ32" s="318"/>
      <c r="AK32" s="314"/>
      <c r="AL32" s="316"/>
      <c r="AM32" s="316"/>
      <c r="AN32" s="316"/>
      <c r="AO32" s="316"/>
      <c r="AP32" s="316"/>
      <c r="AQ32" s="316"/>
      <c r="AR32" s="316"/>
      <c r="AS32" s="316"/>
      <c r="AT32" s="1814"/>
      <c r="AU32" s="1814"/>
      <c r="AV32" s="1814"/>
      <c r="AW32" s="1762"/>
      <c r="AX32" s="1814"/>
      <c r="AY32" s="1814"/>
      <c r="AZ32" s="1814"/>
      <c r="BA32" s="1814"/>
      <c r="BB32" s="1814"/>
      <c r="BC32" s="1814"/>
      <c r="BD32" s="1814"/>
      <c r="BE32" s="1814"/>
      <c r="BF32" s="1814"/>
      <c r="BG32" s="1859"/>
      <c r="BH32" s="1859"/>
      <c r="BI32" s="1859"/>
      <c r="BJ32" s="1859"/>
      <c r="BK32" s="1859"/>
      <c r="BL32" s="1859"/>
      <c r="BM32" s="1859"/>
      <c r="BN32" s="1859"/>
      <c r="BO32" s="1859"/>
      <c r="BP32" s="1859"/>
      <c r="BQ32" s="1856"/>
      <c r="BR32" s="1857"/>
      <c r="BS32" s="1857"/>
      <c r="BT32" s="1857"/>
      <c r="BU32" s="1857"/>
      <c r="BV32" s="1857"/>
      <c r="BW32" s="1857"/>
      <c r="BX32" s="1857"/>
      <c r="BY32" s="1858"/>
      <c r="BZ32" s="1815"/>
      <c r="CA32" s="1815"/>
      <c r="CB32" s="1815"/>
      <c r="CC32" s="1815"/>
      <c r="CD32" s="1815"/>
      <c r="CE32" s="1815"/>
      <c r="CF32" s="1815"/>
      <c r="CG32" s="1815"/>
      <c r="CH32" s="1815"/>
      <c r="CI32" s="1815"/>
      <c r="CJ32" s="1815"/>
      <c r="CK32" s="1818"/>
      <c r="CL32" s="106"/>
      <c r="CM32" s="106"/>
      <c r="CN32" s="106"/>
      <c r="CO32" s="106"/>
      <c r="CP32" s="106"/>
    </row>
    <row r="33" spans="1:95" ht="11.25" customHeight="1">
      <c r="A33" s="323"/>
      <c r="B33" s="129"/>
      <c r="C33" s="106"/>
      <c r="D33" s="324"/>
      <c r="E33" s="339"/>
      <c r="F33" s="129"/>
      <c r="G33" s="129"/>
      <c r="H33" s="129"/>
      <c r="I33" s="179"/>
      <c r="J33" s="178"/>
      <c r="K33" s="106"/>
      <c r="L33" s="106"/>
      <c r="M33" s="106"/>
      <c r="N33" s="106"/>
      <c r="O33" s="106"/>
      <c r="P33" s="106"/>
      <c r="Q33" s="106"/>
      <c r="R33" s="179"/>
      <c r="S33" s="178"/>
      <c r="T33" s="106"/>
      <c r="U33" s="106"/>
      <c r="V33" s="106"/>
      <c r="W33" s="106"/>
      <c r="X33" s="106"/>
      <c r="Y33" s="106"/>
      <c r="Z33" s="106"/>
      <c r="AA33" s="179"/>
      <c r="AB33" s="178"/>
      <c r="AC33" s="106"/>
      <c r="AD33" s="106"/>
      <c r="AE33" s="106"/>
      <c r="AF33" s="106"/>
      <c r="AG33" s="106"/>
      <c r="AH33" s="106"/>
      <c r="AI33" s="106"/>
      <c r="AJ33" s="179"/>
      <c r="AK33" s="178"/>
      <c r="AL33" s="106"/>
      <c r="AM33" s="106"/>
      <c r="AN33" s="106"/>
      <c r="AO33" s="106"/>
      <c r="AP33" s="106"/>
      <c r="AQ33" s="106"/>
      <c r="AR33" s="106"/>
      <c r="AS33" s="324"/>
      <c r="AT33" s="1814"/>
      <c r="AU33" s="1814"/>
      <c r="AV33" s="1814"/>
      <c r="AW33" s="1762"/>
      <c r="AX33" s="1814"/>
      <c r="AY33" s="1814"/>
      <c r="AZ33" s="1814"/>
      <c r="BA33" s="1814"/>
      <c r="BB33" s="1814"/>
      <c r="BC33" s="1814"/>
      <c r="BD33" s="1814"/>
      <c r="BE33" s="1814"/>
      <c r="BF33" s="1814"/>
      <c r="BG33" s="1859"/>
      <c r="BH33" s="1859"/>
      <c r="BI33" s="1859"/>
      <c r="BJ33" s="1859"/>
      <c r="BK33" s="1859"/>
      <c r="BL33" s="1859"/>
      <c r="BM33" s="1859"/>
      <c r="BN33" s="1859"/>
      <c r="BO33" s="1859"/>
      <c r="BP33" s="1859"/>
      <c r="BQ33" s="1850"/>
      <c r="BR33" s="1851"/>
      <c r="BS33" s="1851"/>
      <c r="BT33" s="1851"/>
      <c r="BU33" s="1851"/>
      <c r="BV33" s="1851"/>
      <c r="BW33" s="1851"/>
      <c r="BX33" s="1851"/>
      <c r="BY33" s="1852"/>
      <c r="BZ33" s="1815"/>
      <c r="CA33" s="1815"/>
      <c r="CB33" s="1815"/>
      <c r="CC33" s="1815"/>
      <c r="CD33" s="1815"/>
      <c r="CE33" s="1815"/>
      <c r="CF33" s="1815"/>
      <c r="CG33" s="1815"/>
      <c r="CH33" s="1815"/>
      <c r="CI33" s="1815"/>
      <c r="CJ33" s="1815"/>
      <c r="CK33" s="1818"/>
      <c r="CL33" s="106"/>
      <c r="CM33" s="106"/>
      <c r="CN33" s="106"/>
      <c r="CO33" s="106"/>
      <c r="CP33" s="106"/>
    </row>
    <row r="34" spans="1:95" s="190" customFormat="1" ht="18.75" customHeight="1">
      <c r="A34" s="209"/>
      <c r="B34" s="149" t="s">
        <v>142</v>
      </c>
      <c r="C34" s="274">
        <v>2</v>
      </c>
      <c r="D34" s="185"/>
      <c r="E34" s="275"/>
      <c r="F34" s="1659" t="s">
        <v>139</v>
      </c>
      <c r="G34" s="1660"/>
      <c r="H34" s="1661"/>
      <c r="I34" s="276"/>
      <c r="J34" s="209"/>
      <c r="K34" s="1569" t="s">
        <v>139</v>
      </c>
      <c r="L34" s="1570"/>
      <c r="M34" s="1570"/>
      <c r="N34" s="1570"/>
      <c r="O34" s="1570"/>
      <c r="P34" s="1570"/>
      <c r="Q34" s="1571"/>
      <c r="R34" s="276"/>
      <c r="S34" s="209"/>
      <c r="T34" s="1569" t="s">
        <v>139</v>
      </c>
      <c r="U34" s="1570"/>
      <c r="V34" s="1570"/>
      <c r="W34" s="1570"/>
      <c r="X34" s="1570"/>
      <c r="Y34" s="1570"/>
      <c r="Z34" s="1571"/>
      <c r="AA34" s="276"/>
      <c r="AB34" s="209"/>
      <c r="AC34" s="1627">
        <f>SUM(K34,T34)</f>
        <v>0</v>
      </c>
      <c r="AD34" s="1627"/>
      <c r="AE34" s="1627"/>
      <c r="AF34" s="1627"/>
      <c r="AG34" s="1627"/>
      <c r="AH34" s="1627"/>
      <c r="AI34" s="1627"/>
      <c r="AJ34" s="276"/>
      <c r="AK34" s="209"/>
      <c r="AL34" s="1569" t="s">
        <v>139</v>
      </c>
      <c r="AM34" s="1570"/>
      <c r="AN34" s="1570"/>
      <c r="AO34" s="1570"/>
      <c r="AP34" s="1570"/>
      <c r="AQ34" s="1570"/>
      <c r="AR34" s="1571"/>
      <c r="AS34" s="185"/>
      <c r="AT34" s="1814"/>
      <c r="AU34" s="1814"/>
      <c r="AV34" s="1814"/>
      <c r="AW34" s="1762"/>
      <c r="AX34" s="1814"/>
      <c r="AY34" s="1814"/>
      <c r="AZ34" s="1814"/>
      <c r="BA34" s="1814"/>
      <c r="BB34" s="1814"/>
      <c r="BC34" s="1814"/>
      <c r="BD34" s="1814"/>
      <c r="BE34" s="1814"/>
      <c r="BF34" s="1814"/>
      <c r="BG34" s="1859"/>
      <c r="BH34" s="1859"/>
      <c r="BI34" s="1859"/>
      <c r="BJ34" s="1859"/>
      <c r="BK34" s="1859"/>
      <c r="BL34" s="1859"/>
      <c r="BM34" s="1859"/>
      <c r="BN34" s="1859"/>
      <c r="BO34" s="1859"/>
      <c r="BP34" s="1859"/>
      <c r="BQ34" s="1853"/>
      <c r="BR34" s="1854"/>
      <c r="BS34" s="1854"/>
      <c r="BT34" s="1854"/>
      <c r="BU34" s="1854"/>
      <c r="BV34" s="1854"/>
      <c r="BW34" s="1854"/>
      <c r="BX34" s="1854"/>
      <c r="BY34" s="1855"/>
      <c r="BZ34" s="1815"/>
      <c r="CA34" s="1815"/>
      <c r="CB34" s="1815"/>
      <c r="CC34" s="1815"/>
      <c r="CD34" s="1815"/>
      <c r="CE34" s="1815"/>
      <c r="CF34" s="1815"/>
      <c r="CG34" s="1815"/>
      <c r="CH34" s="1815"/>
      <c r="CI34" s="1815"/>
      <c r="CJ34" s="1815"/>
      <c r="CK34" s="1818"/>
      <c r="CL34" s="185"/>
      <c r="CM34" s="185"/>
      <c r="CN34" s="185"/>
      <c r="CO34" s="185"/>
      <c r="CP34" s="185"/>
    </row>
    <row r="35" spans="1:95" ht="3" customHeight="1">
      <c r="A35" s="178"/>
      <c r="B35" s="298"/>
      <c r="C35" s="313"/>
      <c r="D35" s="106"/>
      <c r="E35" s="115"/>
      <c r="F35" s="128"/>
      <c r="G35" s="128"/>
      <c r="H35" s="128"/>
      <c r="I35" s="179"/>
      <c r="J35" s="178"/>
      <c r="K35" s="160"/>
      <c r="L35" s="161"/>
      <c r="M35" s="128"/>
      <c r="N35" s="160"/>
      <c r="O35" s="161"/>
      <c r="P35" s="128"/>
      <c r="Q35" s="128"/>
      <c r="R35" s="179"/>
      <c r="S35" s="178"/>
      <c r="T35" s="160"/>
      <c r="U35" s="161"/>
      <c r="V35" s="128"/>
      <c r="W35" s="160"/>
      <c r="X35" s="161"/>
      <c r="Y35" s="128"/>
      <c r="Z35" s="128"/>
      <c r="AA35" s="179"/>
      <c r="AB35" s="178"/>
      <c r="AC35" s="160"/>
      <c r="AD35" s="161"/>
      <c r="AE35" s="128"/>
      <c r="AF35" s="160"/>
      <c r="AG35" s="161"/>
      <c r="AH35" s="128"/>
      <c r="AI35" s="128"/>
      <c r="AJ35" s="179"/>
      <c r="AK35" s="178"/>
      <c r="AL35" s="160"/>
      <c r="AM35" s="161"/>
      <c r="AN35" s="128"/>
      <c r="AO35" s="160"/>
      <c r="AP35" s="161"/>
      <c r="AQ35" s="128"/>
      <c r="AR35" s="128"/>
      <c r="AS35" s="106"/>
      <c r="AT35" s="1814"/>
      <c r="AU35" s="1814"/>
      <c r="AV35" s="1814"/>
      <c r="AW35" s="1762"/>
      <c r="AX35" s="1814"/>
      <c r="AY35" s="1814"/>
      <c r="AZ35" s="1814"/>
      <c r="BA35" s="1814"/>
      <c r="BB35" s="1814"/>
      <c r="BC35" s="1814"/>
      <c r="BD35" s="1814"/>
      <c r="BE35" s="1814"/>
      <c r="BF35" s="1814"/>
      <c r="BG35" s="1859"/>
      <c r="BH35" s="1859"/>
      <c r="BI35" s="1859"/>
      <c r="BJ35" s="1859"/>
      <c r="BK35" s="1859"/>
      <c r="BL35" s="1859"/>
      <c r="BM35" s="1859"/>
      <c r="BN35" s="1859"/>
      <c r="BO35" s="1859"/>
      <c r="BP35" s="1859"/>
      <c r="BQ35" s="1853"/>
      <c r="BR35" s="1854"/>
      <c r="BS35" s="1854"/>
      <c r="BT35" s="1854"/>
      <c r="BU35" s="1854"/>
      <c r="BV35" s="1854"/>
      <c r="BW35" s="1854"/>
      <c r="BX35" s="1854"/>
      <c r="BY35" s="1855"/>
      <c r="BZ35" s="1815"/>
      <c r="CA35" s="1815"/>
      <c r="CB35" s="1815"/>
      <c r="CC35" s="1815"/>
      <c r="CD35" s="1815"/>
      <c r="CE35" s="1815"/>
      <c r="CF35" s="1815"/>
      <c r="CG35" s="1815"/>
      <c r="CH35" s="1815"/>
      <c r="CI35" s="1815"/>
      <c r="CJ35" s="1815"/>
      <c r="CK35" s="1818"/>
      <c r="CL35" s="185"/>
      <c r="CM35" s="185"/>
      <c r="CN35" s="185"/>
      <c r="CO35" s="185"/>
      <c r="CP35" s="185"/>
      <c r="CQ35" s="190"/>
    </row>
    <row r="36" spans="1:95" ht="9" customHeight="1">
      <c r="A36" s="314"/>
      <c r="B36" s="300"/>
      <c r="C36" s="315"/>
      <c r="D36" s="316"/>
      <c r="E36" s="317"/>
      <c r="F36" s="282"/>
      <c r="G36" s="282"/>
      <c r="H36" s="282"/>
      <c r="I36" s="318"/>
      <c r="J36" s="314"/>
      <c r="K36" s="316"/>
      <c r="L36" s="316"/>
      <c r="M36" s="316"/>
      <c r="N36" s="316"/>
      <c r="O36" s="316"/>
      <c r="P36" s="316"/>
      <c r="Q36" s="316"/>
      <c r="R36" s="318"/>
      <c r="S36" s="314"/>
      <c r="T36" s="316"/>
      <c r="U36" s="316"/>
      <c r="V36" s="316"/>
      <c r="W36" s="316"/>
      <c r="X36" s="316"/>
      <c r="Y36" s="316"/>
      <c r="Z36" s="316"/>
      <c r="AA36" s="318"/>
      <c r="AB36" s="314"/>
      <c r="AC36" s="316"/>
      <c r="AD36" s="316"/>
      <c r="AE36" s="316"/>
      <c r="AF36" s="316"/>
      <c r="AG36" s="316"/>
      <c r="AH36" s="316"/>
      <c r="AI36" s="316"/>
      <c r="AJ36" s="318"/>
      <c r="AK36" s="314"/>
      <c r="AL36" s="316"/>
      <c r="AM36" s="316"/>
      <c r="AN36" s="316"/>
      <c r="AO36" s="316"/>
      <c r="AP36" s="316"/>
      <c r="AQ36" s="316"/>
      <c r="AR36" s="316"/>
      <c r="AS36" s="316"/>
      <c r="AT36" s="1814"/>
      <c r="AU36" s="1814"/>
      <c r="AV36" s="1814"/>
      <c r="AW36" s="1762"/>
      <c r="AX36" s="1814"/>
      <c r="AY36" s="1814"/>
      <c r="AZ36" s="1814"/>
      <c r="BA36" s="1814"/>
      <c r="BB36" s="1814"/>
      <c r="BC36" s="1814"/>
      <c r="BD36" s="1814"/>
      <c r="BE36" s="1814"/>
      <c r="BF36" s="1814"/>
      <c r="BG36" s="1859"/>
      <c r="BH36" s="1859"/>
      <c r="BI36" s="1859"/>
      <c r="BJ36" s="1859"/>
      <c r="BK36" s="1859"/>
      <c r="BL36" s="1859"/>
      <c r="BM36" s="1859"/>
      <c r="BN36" s="1859"/>
      <c r="BO36" s="1859"/>
      <c r="BP36" s="1859"/>
      <c r="BQ36" s="1856"/>
      <c r="BR36" s="1857"/>
      <c r="BS36" s="1857"/>
      <c r="BT36" s="1857"/>
      <c r="BU36" s="1857"/>
      <c r="BV36" s="1857"/>
      <c r="BW36" s="1857"/>
      <c r="BX36" s="1857"/>
      <c r="BY36" s="1858"/>
      <c r="BZ36" s="1815"/>
      <c r="CA36" s="1815"/>
      <c r="CB36" s="1815"/>
      <c r="CC36" s="1815"/>
      <c r="CD36" s="1815"/>
      <c r="CE36" s="1815"/>
      <c r="CF36" s="1815"/>
      <c r="CG36" s="1815"/>
      <c r="CH36" s="1815"/>
      <c r="CI36" s="1815"/>
      <c r="CJ36" s="1815"/>
      <c r="CK36" s="1818"/>
      <c r="CL36" s="106"/>
      <c r="CM36" s="106"/>
      <c r="CN36" s="106"/>
      <c r="CO36" s="106"/>
      <c r="CP36" s="106"/>
    </row>
    <row r="37" spans="1:95" ht="11.25" customHeight="1">
      <c r="A37" s="323"/>
      <c r="B37" s="129"/>
      <c r="C37" s="106"/>
      <c r="D37" s="324"/>
      <c r="E37" s="339"/>
      <c r="F37" s="129"/>
      <c r="G37" s="129"/>
      <c r="H37" s="129"/>
      <c r="I37" s="179"/>
      <c r="J37" s="178"/>
      <c r="K37" s="106"/>
      <c r="L37" s="106"/>
      <c r="M37" s="106"/>
      <c r="N37" s="106"/>
      <c r="O37" s="106"/>
      <c r="P37" s="106"/>
      <c r="Q37" s="106"/>
      <c r="R37" s="179"/>
      <c r="S37" s="178"/>
      <c r="T37" s="106"/>
      <c r="U37" s="106"/>
      <c r="V37" s="106"/>
      <c r="W37" s="106"/>
      <c r="X37" s="106"/>
      <c r="Y37" s="106"/>
      <c r="Z37" s="106"/>
      <c r="AA37" s="179"/>
      <c r="AB37" s="178"/>
      <c r="AC37" s="106"/>
      <c r="AD37" s="106"/>
      <c r="AE37" s="106"/>
      <c r="AF37" s="106"/>
      <c r="AG37" s="106"/>
      <c r="AH37" s="106"/>
      <c r="AI37" s="106"/>
      <c r="AJ37" s="179"/>
      <c r="AK37" s="178"/>
      <c r="AL37" s="106"/>
      <c r="AM37" s="106"/>
      <c r="AN37" s="106"/>
      <c r="AO37" s="106"/>
      <c r="AP37" s="106"/>
      <c r="AQ37" s="106"/>
      <c r="AR37" s="106"/>
      <c r="AS37" s="324"/>
      <c r="AT37" s="1814"/>
      <c r="AU37" s="1814"/>
      <c r="AV37" s="1814"/>
      <c r="AW37" s="1762"/>
      <c r="AX37" s="1814"/>
      <c r="AY37" s="1814"/>
      <c r="AZ37" s="1814"/>
      <c r="BA37" s="1814"/>
      <c r="BB37" s="1814"/>
      <c r="BC37" s="1814"/>
      <c r="BD37" s="1814"/>
      <c r="BE37" s="1814"/>
      <c r="BF37" s="1814"/>
      <c r="BG37" s="1859"/>
      <c r="BH37" s="1859"/>
      <c r="BI37" s="1859"/>
      <c r="BJ37" s="1859"/>
      <c r="BK37" s="1859"/>
      <c r="BL37" s="1859"/>
      <c r="BM37" s="1859"/>
      <c r="BN37" s="1859"/>
      <c r="BO37" s="1859"/>
      <c r="BP37" s="1859"/>
      <c r="BQ37" s="1850"/>
      <c r="BR37" s="1851"/>
      <c r="BS37" s="1851"/>
      <c r="BT37" s="1851"/>
      <c r="BU37" s="1851"/>
      <c r="BV37" s="1851"/>
      <c r="BW37" s="1851"/>
      <c r="BX37" s="1851"/>
      <c r="BY37" s="1852"/>
      <c r="BZ37" s="1815"/>
      <c r="CA37" s="1815"/>
      <c r="CB37" s="1815"/>
      <c r="CC37" s="1815"/>
      <c r="CD37" s="1815"/>
      <c r="CE37" s="1815"/>
      <c r="CF37" s="1815"/>
      <c r="CG37" s="1815"/>
      <c r="CH37" s="1815"/>
      <c r="CI37" s="1815"/>
      <c r="CJ37" s="1815"/>
      <c r="CK37" s="1818"/>
      <c r="CL37" s="106"/>
      <c r="CM37" s="106"/>
      <c r="CN37" s="106"/>
      <c r="CO37" s="106"/>
      <c r="CP37" s="106"/>
    </row>
    <row r="38" spans="1:95" s="190" customFormat="1" ht="18.75" customHeight="1">
      <c r="A38" s="209"/>
      <c r="B38" s="149" t="s">
        <v>142</v>
      </c>
      <c r="C38" s="274">
        <v>2</v>
      </c>
      <c r="D38" s="185"/>
      <c r="E38" s="275"/>
      <c r="F38" s="1659" t="s">
        <v>139</v>
      </c>
      <c r="G38" s="1660"/>
      <c r="H38" s="1661"/>
      <c r="I38" s="276"/>
      <c r="J38" s="209"/>
      <c r="K38" s="1569" t="s">
        <v>139</v>
      </c>
      <c r="L38" s="1570"/>
      <c r="M38" s="1570"/>
      <c r="N38" s="1570"/>
      <c r="O38" s="1570"/>
      <c r="P38" s="1570"/>
      <c r="Q38" s="1571"/>
      <c r="R38" s="276"/>
      <c r="S38" s="209"/>
      <c r="T38" s="1569" t="s">
        <v>139</v>
      </c>
      <c r="U38" s="1570"/>
      <c r="V38" s="1570"/>
      <c r="W38" s="1570"/>
      <c r="X38" s="1570"/>
      <c r="Y38" s="1570"/>
      <c r="Z38" s="1571"/>
      <c r="AA38" s="276"/>
      <c r="AB38" s="209"/>
      <c r="AC38" s="1627">
        <f>SUM(K38,T38)</f>
        <v>0</v>
      </c>
      <c r="AD38" s="1627"/>
      <c r="AE38" s="1627"/>
      <c r="AF38" s="1627"/>
      <c r="AG38" s="1627"/>
      <c r="AH38" s="1627"/>
      <c r="AI38" s="1627"/>
      <c r="AJ38" s="276"/>
      <c r="AK38" s="209"/>
      <c r="AL38" s="1569" t="s">
        <v>139</v>
      </c>
      <c r="AM38" s="1570"/>
      <c r="AN38" s="1570"/>
      <c r="AO38" s="1570"/>
      <c r="AP38" s="1570"/>
      <c r="AQ38" s="1570"/>
      <c r="AR38" s="1571"/>
      <c r="AS38" s="185"/>
      <c r="AT38" s="1814"/>
      <c r="AU38" s="1814"/>
      <c r="AV38" s="1814"/>
      <c r="AW38" s="1762"/>
      <c r="AX38" s="1814"/>
      <c r="AY38" s="1814"/>
      <c r="AZ38" s="1814"/>
      <c r="BA38" s="1814"/>
      <c r="BB38" s="1814"/>
      <c r="BC38" s="1814"/>
      <c r="BD38" s="1814"/>
      <c r="BE38" s="1814"/>
      <c r="BF38" s="1814"/>
      <c r="BG38" s="1859"/>
      <c r="BH38" s="1859"/>
      <c r="BI38" s="1859"/>
      <c r="BJ38" s="1859"/>
      <c r="BK38" s="1859"/>
      <c r="BL38" s="1859"/>
      <c r="BM38" s="1859"/>
      <c r="BN38" s="1859"/>
      <c r="BO38" s="1859"/>
      <c r="BP38" s="1859"/>
      <c r="BQ38" s="1853"/>
      <c r="BR38" s="1854"/>
      <c r="BS38" s="1854"/>
      <c r="BT38" s="1854"/>
      <c r="BU38" s="1854"/>
      <c r="BV38" s="1854"/>
      <c r="BW38" s="1854"/>
      <c r="BX38" s="1854"/>
      <c r="BY38" s="1855"/>
      <c r="BZ38" s="1815"/>
      <c r="CA38" s="1815"/>
      <c r="CB38" s="1815"/>
      <c r="CC38" s="1815"/>
      <c r="CD38" s="1815"/>
      <c r="CE38" s="1815"/>
      <c r="CF38" s="1815"/>
      <c r="CG38" s="1815"/>
      <c r="CH38" s="1815"/>
      <c r="CI38" s="1815"/>
      <c r="CJ38" s="1815"/>
      <c r="CK38" s="1818"/>
      <c r="CL38" s="185"/>
      <c r="CM38" s="185"/>
      <c r="CN38" s="185"/>
      <c r="CO38" s="185"/>
      <c r="CP38" s="185"/>
    </row>
    <row r="39" spans="1:95" ht="3" customHeight="1">
      <c r="A39" s="178"/>
      <c r="B39" s="298"/>
      <c r="C39" s="313"/>
      <c r="D39" s="106"/>
      <c r="E39" s="115"/>
      <c r="F39" s="128"/>
      <c r="G39" s="128"/>
      <c r="H39" s="128"/>
      <c r="I39" s="179"/>
      <c r="J39" s="178"/>
      <c r="K39" s="160"/>
      <c r="L39" s="161"/>
      <c r="M39" s="128"/>
      <c r="N39" s="160"/>
      <c r="O39" s="161"/>
      <c r="P39" s="128"/>
      <c r="Q39" s="128"/>
      <c r="R39" s="179"/>
      <c r="S39" s="178"/>
      <c r="T39" s="160"/>
      <c r="U39" s="161"/>
      <c r="V39" s="128"/>
      <c r="W39" s="160"/>
      <c r="X39" s="161"/>
      <c r="Y39" s="128"/>
      <c r="Z39" s="128"/>
      <c r="AA39" s="179"/>
      <c r="AB39" s="178"/>
      <c r="AC39" s="160"/>
      <c r="AD39" s="161"/>
      <c r="AE39" s="128"/>
      <c r="AF39" s="160"/>
      <c r="AG39" s="161"/>
      <c r="AH39" s="128"/>
      <c r="AI39" s="128"/>
      <c r="AJ39" s="179"/>
      <c r="AK39" s="178"/>
      <c r="AL39" s="160"/>
      <c r="AM39" s="161"/>
      <c r="AN39" s="128"/>
      <c r="AO39" s="160"/>
      <c r="AP39" s="161"/>
      <c r="AQ39" s="128"/>
      <c r="AR39" s="128"/>
      <c r="AS39" s="106"/>
      <c r="AT39" s="1814"/>
      <c r="AU39" s="1814"/>
      <c r="AV39" s="1814"/>
      <c r="AW39" s="1762"/>
      <c r="AX39" s="1814"/>
      <c r="AY39" s="1814"/>
      <c r="AZ39" s="1814"/>
      <c r="BA39" s="1814"/>
      <c r="BB39" s="1814"/>
      <c r="BC39" s="1814"/>
      <c r="BD39" s="1814"/>
      <c r="BE39" s="1814"/>
      <c r="BF39" s="1814"/>
      <c r="BG39" s="1859"/>
      <c r="BH39" s="1859"/>
      <c r="BI39" s="1859"/>
      <c r="BJ39" s="1859"/>
      <c r="BK39" s="1859"/>
      <c r="BL39" s="1859"/>
      <c r="BM39" s="1859"/>
      <c r="BN39" s="1859"/>
      <c r="BO39" s="1859"/>
      <c r="BP39" s="1859"/>
      <c r="BQ39" s="1853"/>
      <c r="BR39" s="1854"/>
      <c r="BS39" s="1854"/>
      <c r="BT39" s="1854"/>
      <c r="BU39" s="1854"/>
      <c r="BV39" s="1854"/>
      <c r="BW39" s="1854"/>
      <c r="BX39" s="1854"/>
      <c r="BY39" s="1855"/>
      <c r="BZ39" s="1815"/>
      <c r="CA39" s="1815"/>
      <c r="CB39" s="1815"/>
      <c r="CC39" s="1815"/>
      <c r="CD39" s="1815"/>
      <c r="CE39" s="1815"/>
      <c r="CF39" s="1815"/>
      <c r="CG39" s="1815"/>
      <c r="CH39" s="1815"/>
      <c r="CI39" s="1815"/>
      <c r="CJ39" s="1815"/>
      <c r="CK39" s="1818"/>
      <c r="CL39" s="185"/>
      <c r="CM39" s="185"/>
      <c r="CN39" s="185"/>
      <c r="CO39" s="185"/>
      <c r="CP39" s="185"/>
      <c r="CQ39" s="190"/>
    </row>
    <row r="40" spans="1:95" ht="9" customHeight="1">
      <c r="A40" s="314"/>
      <c r="B40" s="300"/>
      <c r="C40" s="315"/>
      <c r="D40" s="316"/>
      <c r="E40" s="317"/>
      <c r="F40" s="282"/>
      <c r="G40" s="282"/>
      <c r="H40" s="282"/>
      <c r="I40" s="318"/>
      <c r="J40" s="314"/>
      <c r="K40" s="316"/>
      <c r="L40" s="316"/>
      <c r="M40" s="316"/>
      <c r="N40" s="316"/>
      <c r="O40" s="316"/>
      <c r="P40" s="316"/>
      <c r="Q40" s="316"/>
      <c r="R40" s="318"/>
      <c r="S40" s="314"/>
      <c r="T40" s="316"/>
      <c r="U40" s="316"/>
      <c r="V40" s="316"/>
      <c r="W40" s="316"/>
      <c r="X40" s="316"/>
      <c r="Y40" s="316"/>
      <c r="Z40" s="316"/>
      <c r="AA40" s="318"/>
      <c r="AB40" s="314"/>
      <c r="AC40" s="316"/>
      <c r="AD40" s="316"/>
      <c r="AE40" s="316"/>
      <c r="AF40" s="316"/>
      <c r="AG40" s="316"/>
      <c r="AH40" s="316"/>
      <c r="AI40" s="316"/>
      <c r="AJ40" s="318"/>
      <c r="AK40" s="314"/>
      <c r="AL40" s="316"/>
      <c r="AM40" s="316"/>
      <c r="AN40" s="316"/>
      <c r="AO40" s="316"/>
      <c r="AP40" s="316"/>
      <c r="AQ40" s="316"/>
      <c r="AR40" s="316"/>
      <c r="AS40" s="316"/>
      <c r="AT40" s="1814"/>
      <c r="AU40" s="1814"/>
      <c r="AV40" s="1814"/>
      <c r="AW40" s="1762"/>
      <c r="AX40" s="1814"/>
      <c r="AY40" s="1814"/>
      <c r="AZ40" s="1814"/>
      <c r="BA40" s="1814"/>
      <c r="BB40" s="1814"/>
      <c r="BC40" s="1814"/>
      <c r="BD40" s="1814"/>
      <c r="BE40" s="1814"/>
      <c r="BF40" s="1814"/>
      <c r="BG40" s="1859"/>
      <c r="BH40" s="1859"/>
      <c r="BI40" s="1859"/>
      <c r="BJ40" s="1859"/>
      <c r="BK40" s="1859"/>
      <c r="BL40" s="1859"/>
      <c r="BM40" s="1859"/>
      <c r="BN40" s="1859"/>
      <c r="BO40" s="1859"/>
      <c r="BP40" s="1859"/>
      <c r="BQ40" s="1856"/>
      <c r="BR40" s="1857"/>
      <c r="BS40" s="1857"/>
      <c r="BT40" s="1857"/>
      <c r="BU40" s="1857"/>
      <c r="BV40" s="1857"/>
      <c r="BW40" s="1857"/>
      <c r="BX40" s="1857"/>
      <c r="BY40" s="1858"/>
      <c r="BZ40" s="1815"/>
      <c r="CA40" s="1815"/>
      <c r="CB40" s="1815"/>
      <c r="CC40" s="1815"/>
      <c r="CD40" s="1815"/>
      <c r="CE40" s="1815"/>
      <c r="CF40" s="1815"/>
      <c r="CG40" s="1815"/>
      <c r="CH40" s="1815"/>
      <c r="CI40" s="1815"/>
      <c r="CJ40" s="1815"/>
      <c r="CK40" s="1818"/>
      <c r="CL40" s="106"/>
      <c r="CM40" s="106"/>
      <c r="CN40" s="106"/>
      <c r="CO40" s="106"/>
      <c r="CP40" s="106"/>
    </row>
    <row r="41" spans="1:95" ht="11.25" customHeight="1">
      <c r="A41" s="323"/>
      <c r="B41" s="129"/>
      <c r="C41" s="106"/>
      <c r="D41" s="324"/>
      <c r="E41" s="339"/>
      <c r="F41" s="129"/>
      <c r="G41" s="129"/>
      <c r="H41" s="129"/>
      <c r="I41" s="179"/>
      <c r="J41" s="178"/>
      <c r="K41" s="106"/>
      <c r="L41" s="106"/>
      <c r="M41" s="106"/>
      <c r="N41" s="106"/>
      <c r="O41" s="106"/>
      <c r="P41" s="106"/>
      <c r="Q41" s="106"/>
      <c r="R41" s="179"/>
      <c r="S41" s="178"/>
      <c r="T41" s="106"/>
      <c r="U41" s="106"/>
      <c r="V41" s="106"/>
      <c r="W41" s="106"/>
      <c r="X41" s="106"/>
      <c r="Y41" s="106"/>
      <c r="Z41" s="106"/>
      <c r="AA41" s="179"/>
      <c r="AB41" s="178"/>
      <c r="AC41" s="106"/>
      <c r="AD41" s="106"/>
      <c r="AE41" s="106"/>
      <c r="AF41" s="106"/>
      <c r="AG41" s="106"/>
      <c r="AH41" s="106"/>
      <c r="AI41" s="106"/>
      <c r="AJ41" s="179"/>
      <c r="AK41" s="178"/>
      <c r="AL41" s="106"/>
      <c r="AM41" s="106"/>
      <c r="AN41" s="106"/>
      <c r="AO41" s="106"/>
      <c r="AP41" s="106"/>
      <c r="AQ41" s="106"/>
      <c r="AR41" s="106"/>
      <c r="AS41" s="324"/>
      <c r="AT41" s="1814"/>
      <c r="AU41" s="1814"/>
      <c r="AV41" s="1814"/>
      <c r="AW41" s="1762"/>
      <c r="AX41" s="1814"/>
      <c r="AY41" s="1814"/>
      <c r="AZ41" s="1814"/>
      <c r="BA41" s="1814"/>
      <c r="BB41" s="1814"/>
      <c r="BC41" s="1814"/>
      <c r="BD41" s="1814"/>
      <c r="BE41" s="1814"/>
      <c r="BF41" s="1814"/>
      <c r="BG41" s="1859"/>
      <c r="BH41" s="1859"/>
      <c r="BI41" s="1859"/>
      <c r="BJ41" s="1859"/>
      <c r="BK41" s="1859"/>
      <c r="BL41" s="1859"/>
      <c r="BM41" s="1859"/>
      <c r="BN41" s="1859"/>
      <c r="BO41" s="1859"/>
      <c r="BP41" s="1859"/>
      <c r="BQ41" s="1850"/>
      <c r="BR41" s="1851"/>
      <c r="BS41" s="1851"/>
      <c r="BT41" s="1851"/>
      <c r="BU41" s="1851"/>
      <c r="BV41" s="1851"/>
      <c r="BW41" s="1851"/>
      <c r="BX41" s="1851"/>
      <c r="BY41" s="1852"/>
      <c r="BZ41" s="1815"/>
      <c r="CA41" s="1815"/>
      <c r="CB41" s="1815"/>
      <c r="CC41" s="1815"/>
      <c r="CD41" s="1815"/>
      <c r="CE41" s="1815"/>
      <c r="CF41" s="1815"/>
      <c r="CG41" s="1815"/>
      <c r="CH41" s="1815"/>
      <c r="CI41" s="1815"/>
      <c r="CJ41" s="1815"/>
      <c r="CK41" s="1818"/>
      <c r="CL41" s="106"/>
      <c r="CM41" s="106"/>
      <c r="CN41" s="106"/>
      <c r="CO41" s="106"/>
      <c r="CP41" s="106"/>
    </row>
    <row r="42" spans="1:95" s="190" customFormat="1" ht="18.75" customHeight="1">
      <c r="A42" s="209"/>
      <c r="B42" s="149" t="s">
        <v>142</v>
      </c>
      <c r="C42" s="274">
        <v>2</v>
      </c>
      <c r="D42" s="185"/>
      <c r="E42" s="275"/>
      <c r="F42" s="1659" t="s">
        <v>139</v>
      </c>
      <c r="G42" s="1660"/>
      <c r="H42" s="1661"/>
      <c r="I42" s="276"/>
      <c r="J42" s="209"/>
      <c r="K42" s="1569" t="s">
        <v>139</v>
      </c>
      <c r="L42" s="1570"/>
      <c r="M42" s="1570"/>
      <c r="N42" s="1570"/>
      <c r="O42" s="1570"/>
      <c r="P42" s="1570"/>
      <c r="Q42" s="1571"/>
      <c r="R42" s="276"/>
      <c r="S42" s="209"/>
      <c r="T42" s="1569" t="s">
        <v>139</v>
      </c>
      <c r="U42" s="1570"/>
      <c r="V42" s="1570"/>
      <c r="W42" s="1570"/>
      <c r="X42" s="1570"/>
      <c r="Y42" s="1570"/>
      <c r="Z42" s="1571"/>
      <c r="AA42" s="276"/>
      <c r="AB42" s="209"/>
      <c r="AC42" s="1627">
        <f>SUM(K42,T42)</f>
        <v>0</v>
      </c>
      <c r="AD42" s="1627"/>
      <c r="AE42" s="1627"/>
      <c r="AF42" s="1627"/>
      <c r="AG42" s="1627"/>
      <c r="AH42" s="1627"/>
      <c r="AI42" s="1627"/>
      <c r="AJ42" s="276"/>
      <c r="AK42" s="209"/>
      <c r="AL42" s="1569" t="s">
        <v>139</v>
      </c>
      <c r="AM42" s="1570"/>
      <c r="AN42" s="1570"/>
      <c r="AO42" s="1570"/>
      <c r="AP42" s="1570"/>
      <c r="AQ42" s="1570"/>
      <c r="AR42" s="1571"/>
      <c r="AS42" s="185"/>
      <c r="AT42" s="1814"/>
      <c r="AU42" s="1814"/>
      <c r="AV42" s="1814"/>
      <c r="AW42" s="1762"/>
      <c r="AX42" s="1814"/>
      <c r="AY42" s="1814"/>
      <c r="AZ42" s="1814"/>
      <c r="BA42" s="1814"/>
      <c r="BB42" s="1814"/>
      <c r="BC42" s="1814"/>
      <c r="BD42" s="1814"/>
      <c r="BE42" s="1814"/>
      <c r="BF42" s="1814"/>
      <c r="BG42" s="1859"/>
      <c r="BH42" s="1859"/>
      <c r="BI42" s="1859"/>
      <c r="BJ42" s="1859"/>
      <c r="BK42" s="1859"/>
      <c r="BL42" s="1859"/>
      <c r="BM42" s="1859"/>
      <c r="BN42" s="1859"/>
      <c r="BO42" s="1859"/>
      <c r="BP42" s="1859"/>
      <c r="BQ42" s="1853"/>
      <c r="BR42" s="1854"/>
      <c r="BS42" s="1854"/>
      <c r="BT42" s="1854"/>
      <c r="BU42" s="1854"/>
      <c r="BV42" s="1854"/>
      <c r="BW42" s="1854"/>
      <c r="BX42" s="1854"/>
      <c r="BY42" s="1855"/>
      <c r="BZ42" s="1815"/>
      <c r="CA42" s="1815"/>
      <c r="CB42" s="1815"/>
      <c r="CC42" s="1815"/>
      <c r="CD42" s="1815"/>
      <c r="CE42" s="1815"/>
      <c r="CF42" s="1815"/>
      <c r="CG42" s="1815"/>
      <c r="CH42" s="1815"/>
      <c r="CI42" s="1815"/>
      <c r="CJ42" s="1815"/>
      <c r="CK42" s="1818"/>
      <c r="CL42" s="185"/>
      <c r="CM42" s="185"/>
      <c r="CN42" s="185"/>
      <c r="CO42" s="185"/>
      <c r="CP42" s="185"/>
    </row>
    <row r="43" spans="1:95" ht="3" customHeight="1">
      <c r="A43" s="178"/>
      <c r="B43" s="298"/>
      <c r="C43" s="313"/>
      <c r="D43" s="106"/>
      <c r="E43" s="115"/>
      <c r="F43" s="128"/>
      <c r="G43" s="128"/>
      <c r="H43" s="128"/>
      <c r="I43" s="179"/>
      <c r="J43" s="178"/>
      <c r="K43" s="160"/>
      <c r="L43" s="161"/>
      <c r="M43" s="128"/>
      <c r="N43" s="160"/>
      <c r="O43" s="161"/>
      <c r="P43" s="128"/>
      <c r="Q43" s="128"/>
      <c r="R43" s="179"/>
      <c r="S43" s="178"/>
      <c r="T43" s="160"/>
      <c r="U43" s="161"/>
      <c r="V43" s="128"/>
      <c r="W43" s="160"/>
      <c r="X43" s="161"/>
      <c r="Y43" s="128"/>
      <c r="Z43" s="128"/>
      <c r="AA43" s="179"/>
      <c r="AB43" s="178"/>
      <c r="AC43" s="160"/>
      <c r="AD43" s="161"/>
      <c r="AE43" s="128"/>
      <c r="AF43" s="160"/>
      <c r="AG43" s="161"/>
      <c r="AH43" s="128"/>
      <c r="AI43" s="128"/>
      <c r="AJ43" s="179"/>
      <c r="AK43" s="178"/>
      <c r="AL43" s="160"/>
      <c r="AM43" s="161"/>
      <c r="AN43" s="128"/>
      <c r="AO43" s="160"/>
      <c r="AP43" s="161"/>
      <c r="AQ43" s="128"/>
      <c r="AR43" s="128"/>
      <c r="AS43" s="106"/>
      <c r="AT43" s="1814"/>
      <c r="AU43" s="1814"/>
      <c r="AV43" s="1814"/>
      <c r="AW43" s="1762"/>
      <c r="AX43" s="1814"/>
      <c r="AY43" s="1814"/>
      <c r="AZ43" s="1814"/>
      <c r="BA43" s="1814"/>
      <c r="BB43" s="1814"/>
      <c r="BC43" s="1814"/>
      <c r="BD43" s="1814"/>
      <c r="BE43" s="1814"/>
      <c r="BF43" s="1814"/>
      <c r="BG43" s="1859"/>
      <c r="BH43" s="1859"/>
      <c r="BI43" s="1859"/>
      <c r="BJ43" s="1859"/>
      <c r="BK43" s="1859"/>
      <c r="BL43" s="1859"/>
      <c r="BM43" s="1859"/>
      <c r="BN43" s="1859"/>
      <c r="BO43" s="1859"/>
      <c r="BP43" s="1859"/>
      <c r="BQ43" s="1853"/>
      <c r="BR43" s="1854"/>
      <c r="BS43" s="1854"/>
      <c r="BT43" s="1854"/>
      <c r="BU43" s="1854"/>
      <c r="BV43" s="1854"/>
      <c r="BW43" s="1854"/>
      <c r="BX43" s="1854"/>
      <c r="BY43" s="1855"/>
      <c r="BZ43" s="1815"/>
      <c r="CA43" s="1815"/>
      <c r="CB43" s="1815"/>
      <c r="CC43" s="1815"/>
      <c r="CD43" s="1815"/>
      <c r="CE43" s="1815"/>
      <c r="CF43" s="1815"/>
      <c r="CG43" s="1815"/>
      <c r="CH43" s="1815"/>
      <c r="CI43" s="1815"/>
      <c r="CJ43" s="1815"/>
      <c r="CK43" s="1818"/>
      <c r="CL43" s="185"/>
      <c r="CM43" s="185"/>
      <c r="CN43" s="185"/>
      <c r="CO43" s="185"/>
      <c r="CP43" s="185"/>
      <c r="CQ43" s="190"/>
    </row>
    <row r="44" spans="1:95" ht="9" customHeight="1">
      <c r="A44" s="314"/>
      <c r="B44" s="300"/>
      <c r="C44" s="315"/>
      <c r="D44" s="316"/>
      <c r="E44" s="317"/>
      <c r="F44" s="282"/>
      <c r="G44" s="282"/>
      <c r="H44" s="282"/>
      <c r="I44" s="318"/>
      <c r="J44" s="314"/>
      <c r="K44" s="316"/>
      <c r="L44" s="316"/>
      <c r="M44" s="316"/>
      <c r="N44" s="316"/>
      <c r="O44" s="316"/>
      <c r="P44" s="316"/>
      <c r="Q44" s="316"/>
      <c r="R44" s="318"/>
      <c r="S44" s="314"/>
      <c r="T44" s="316"/>
      <c r="U44" s="316"/>
      <c r="V44" s="316"/>
      <c r="W44" s="316"/>
      <c r="X44" s="316"/>
      <c r="Y44" s="316"/>
      <c r="Z44" s="316"/>
      <c r="AA44" s="318"/>
      <c r="AB44" s="314"/>
      <c r="AC44" s="316"/>
      <c r="AD44" s="316"/>
      <c r="AE44" s="316"/>
      <c r="AF44" s="316"/>
      <c r="AG44" s="316"/>
      <c r="AH44" s="316"/>
      <c r="AI44" s="316"/>
      <c r="AJ44" s="318"/>
      <c r="AK44" s="314"/>
      <c r="AL44" s="316"/>
      <c r="AM44" s="316"/>
      <c r="AN44" s="316"/>
      <c r="AO44" s="316"/>
      <c r="AP44" s="316"/>
      <c r="AQ44" s="316"/>
      <c r="AR44" s="316"/>
      <c r="AS44" s="316"/>
      <c r="AT44" s="1814"/>
      <c r="AU44" s="1814"/>
      <c r="AV44" s="1814"/>
      <c r="AW44" s="1762"/>
      <c r="AX44" s="1814"/>
      <c r="AY44" s="1814"/>
      <c r="AZ44" s="1814"/>
      <c r="BA44" s="1814"/>
      <c r="BB44" s="1814"/>
      <c r="BC44" s="1814"/>
      <c r="BD44" s="1814"/>
      <c r="BE44" s="1814"/>
      <c r="BF44" s="1814"/>
      <c r="BG44" s="1859"/>
      <c r="BH44" s="1859"/>
      <c r="BI44" s="1859"/>
      <c r="BJ44" s="1859"/>
      <c r="BK44" s="1859"/>
      <c r="BL44" s="1859"/>
      <c r="BM44" s="1859"/>
      <c r="BN44" s="1859"/>
      <c r="BO44" s="1859"/>
      <c r="BP44" s="1859"/>
      <c r="BQ44" s="1856"/>
      <c r="BR44" s="1857"/>
      <c r="BS44" s="1857"/>
      <c r="BT44" s="1857"/>
      <c r="BU44" s="1857"/>
      <c r="BV44" s="1857"/>
      <c r="BW44" s="1857"/>
      <c r="BX44" s="1857"/>
      <c r="BY44" s="1858"/>
      <c r="BZ44" s="1815"/>
      <c r="CA44" s="1815"/>
      <c r="CB44" s="1815"/>
      <c r="CC44" s="1815"/>
      <c r="CD44" s="1815"/>
      <c r="CE44" s="1815"/>
      <c r="CF44" s="1815"/>
      <c r="CG44" s="1815"/>
      <c r="CH44" s="1815"/>
      <c r="CI44" s="1815"/>
      <c r="CJ44" s="1815"/>
      <c r="CK44" s="1818"/>
      <c r="CL44" s="106"/>
      <c r="CM44" s="106"/>
      <c r="CN44" s="106"/>
      <c r="CO44" s="106"/>
      <c r="CP44" s="106"/>
    </row>
    <row r="45" spans="1:95" ht="11.25" customHeight="1">
      <c r="A45" s="323"/>
      <c r="B45" s="129"/>
      <c r="C45" s="106"/>
      <c r="D45" s="324"/>
      <c r="E45" s="339"/>
      <c r="F45" s="129"/>
      <c r="G45" s="129"/>
      <c r="H45" s="129"/>
      <c r="I45" s="179"/>
      <c r="J45" s="178"/>
      <c r="K45" s="106"/>
      <c r="L45" s="106"/>
      <c r="M45" s="106"/>
      <c r="N45" s="106"/>
      <c r="O45" s="106"/>
      <c r="P45" s="106"/>
      <c r="Q45" s="106"/>
      <c r="R45" s="179"/>
      <c r="S45" s="178"/>
      <c r="T45" s="106"/>
      <c r="U45" s="106"/>
      <c r="V45" s="106"/>
      <c r="W45" s="106"/>
      <c r="X45" s="106"/>
      <c r="Y45" s="106"/>
      <c r="Z45" s="106"/>
      <c r="AA45" s="179"/>
      <c r="AB45" s="178"/>
      <c r="AC45" s="106"/>
      <c r="AD45" s="106"/>
      <c r="AE45" s="106"/>
      <c r="AF45" s="106"/>
      <c r="AG45" s="106"/>
      <c r="AH45" s="106"/>
      <c r="AI45" s="106"/>
      <c r="AJ45" s="179"/>
      <c r="AK45" s="178"/>
      <c r="AL45" s="106"/>
      <c r="AM45" s="106"/>
      <c r="AN45" s="106"/>
      <c r="AO45" s="106"/>
      <c r="AP45" s="106"/>
      <c r="AQ45" s="106"/>
      <c r="AR45" s="106"/>
      <c r="AS45" s="324"/>
      <c r="AT45" s="1814"/>
      <c r="AU45" s="1814"/>
      <c r="AV45" s="1814"/>
      <c r="AW45" s="1762"/>
      <c r="AX45" s="1814"/>
      <c r="AY45" s="1814"/>
      <c r="AZ45" s="1814"/>
      <c r="BA45" s="1814"/>
      <c r="BB45" s="1814"/>
      <c r="BC45" s="1814"/>
      <c r="BD45" s="1814"/>
      <c r="BE45" s="1814"/>
      <c r="BF45" s="1814"/>
      <c r="BG45" s="1859"/>
      <c r="BH45" s="1859"/>
      <c r="BI45" s="1859"/>
      <c r="BJ45" s="1859"/>
      <c r="BK45" s="1859"/>
      <c r="BL45" s="1859"/>
      <c r="BM45" s="1859"/>
      <c r="BN45" s="1859"/>
      <c r="BO45" s="1859"/>
      <c r="BP45" s="1859"/>
      <c r="BQ45" s="1850"/>
      <c r="BR45" s="1851"/>
      <c r="BS45" s="1851"/>
      <c r="BT45" s="1851"/>
      <c r="BU45" s="1851"/>
      <c r="BV45" s="1851"/>
      <c r="BW45" s="1851"/>
      <c r="BX45" s="1851"/>
      <c r="BY45" s="1852"/>
      <c r="BZ45" s="1815"/>
      <c r="CA45" s="1815"/>
      <c r="CB45" s="1815"/>
      <c r="CC45" s="1815"/>
      <c r="CD45" s="1815"/>
      <c r="CE45" s="1815"/>
      <c r="CF45" s="1815"/>
      <c r="CG45" s="1815"/>
      <c r="CH45" s="1815"/>
      <c r="CI45" s="1815"/>
      <c r="CJ45" s="1815"/>
      <c r="CK45" s="1818"/>
      <c r="CL45" s="106"/>
      <c r="CM45" s="106"/>
      <c r="CN45" s="106"/>
      <c r="CO45" s="106"/>
      <c r="CP45" s="106"/>
    </row>
    <row r="46" spans="1:95" s="190" customFormat="1" ht="18.75" customHeight="1">
      <c r="A46" s="209"/>
      <c r="B46" s="149" t="s">
        <v>142</v>
      </c>
      <c r="C46" s="274">
        <v>2</v>
      </c>
      <c r="D46" s="185"/>
      <c r="E46" s="275"/>
      <c r="F46" s="1659" t="s">
        <v>139</v>
      </c>
      <c r="G46" s="1660"/>
      <c r="H46" s="1661"/>
      <c r="I46" s="276"/>
      <c r="J46" s="209"/>
      <c r="K46" s="1569" t="s">
        <v>139</v>
      </c>
      <c r="L46" s="1570"/>
      <c r="M46" s="1570"/>
      <c r="N46" s="1570"/>
      <c r="O46" s="1570"/>
      <c r="P46" s="1570"/>
      <c r="Q46" s="1571"/>
      <c r="R46" s="276"/>
      <c r="S46" s="209"/>
      <c r="T46" s="1569" t="s">
        <v>139</v>
      </c>
      <c r="U46" s="1570"/>
      <c r="V46" s="1570"/>
      <c r="W46" s="1570"/>
      <c r="X46" s="1570"/>
      <c r="Y46" s="1570"/>
      <c r="Z46" s="1571"/>
      <c r="AA46" s="276"/>
      <c r="AB46" s="209"/>
      <c r="AC46" s="1627">
        <f>SUM(K46,T46)</f>
        <v>0</v>
      </c>
      <c r="AD46" s="1627"/>
      <c r="AE46" s="1627"/>
      <c r="AF46" s="1627"/>
      <c r="AG46" s="1627"/>
      <c r="AH46" s="1627"/>
      <c r="AI46" s="1627"/>
      <c r="AJ46" s="276"/>
      <c r="AK46" s="209"/>
      <c r="AL46" s="1569" t="s">
        <v>139</v>
      </c>
      <c r="AM46" s="1570"/>
      <c r="AN46" s="1570"/>
      <c r="AO46" s="1570"/>
      <c r="AP46" s="1570"/>
      <c r="AQ46" s="1570"/>
      <c r="AR46" s="1571"/>
      <c r="AS46" s="185"/>
      <c r="AT46" s="1814"/>
      <c r="AU46" s="1814"/>
      <c r="AV46" s="1814"/>
      <c r="AW46" s="1762"/>
      <c r="AX46" s="1814"/>
      <c r="AY46" s="1814"/>
      <c r="AZ46" s="1814"/>
      <c r="BA46" s="1814"/>
      <c r="BB46" s="1814"/>
      <c r="BC46" s="1814"/>
      <c r="BD46" s="1814"/>
      <c r="BE46" s="1814"/>
      <c r="BF46" s="1814"/>
      <c r="BG46" s="1859"/>
      <c r="BH46" s="1859"/>
      <c r="BI46" s="1859"/>
      <c r="BJ46" s="1859"/>
      <c r="BK46" s="1859"/>
      <c r="BL46" s="1859"/>
      <c r="BM46" s="1859"/>
      <c r="BN46" s="1859"/>
      <c r="BO46" s="1859"/>
      <c r="BP46" s="1859"/>
      <c r="BQ46" s="1853"/>
      <c r="BR46" s="1854"/>
      <c r="BS46" s="1854"/>
      <c r="BT46" s="1854"/>
      <c r="BU46" s="1854"/>
      <c r="BV46" s="1854"/>
      <c r="BW46" s="1854"/>
      <c r="BX46" s="1854"/>
      <c r="BY46" s="1855"/>
      <c r="BZ46" s="1815"/>
      <c r="CA46" s="1815"/>
      <c r="CB46" s="1815"/>
      <c r="CC46" s="1815"/>
      <c r="CD46" s="1815"/>
      <c r="CE46" s="1815"/>
      <c r="CF46" s="1815"/>
      <c r="CG46" s="1815"/>
      <c r="CH46" s="1815"/>
      <c r="CI46" s="1815"/>
      <c r="CJ46" s="1815"/>
      <c r="CK46" s="1818"/>
      <c r="CL46" s="185"/>
      <c r="CM46" s="185"/>
      <c r="CN46" s="185"/>
      <c r="CO46" s="185"/>
      <c r="CP46" s="185"/>
    </row>
    <row r="47" spans="1:95" ht="3" customHeight="1">
      <c r="A47" s="178"/>
      <c r="B47" s="298"/>
      <c r="C47" s="313"/>
      <c r="D47" s="106"/>
      <c r="E47" s="115"/>
      <c r="F47" s="128"/>
      <c r="G47" s="128"/>
      <c r="H47" s="128"/>
      <c r="I47" s="179"/>
      <c r="J47" s="178"/>
      <c r="K47" s="160"/>
      <c r="L47" s="161"/>
      <c r="M47" s="128"/>
      <c r="N47" s="160"/>
      <c r="O47" s="161"/>
      <c r="P47" s="128"/>
      <c r="Q47" s="128"/>
      <c r="R47" s="179"/>
      <c r="S47" s="178"/>
      <c r="T47" s="160"/>
      <c r="U47" s="161"/>
      <c r="V47" s="128"/>
      <c r="W47" s="160"/>
      <c r="X47" s="161"/>
      <c r="Y47" s="128"/>
      <c r="Z47" s="128"/>
      <c r="AA47" s="179"/>
      <c r="AB47" s="178"/>
      <c r="AC47" s="160"/>
      <c r="AD47" s="161"/>
      <c r="AE47" s="128"/>
      <c r="AF47" s="160"/>
      <c r="AG47" s="161"/>
      <c r="AH47" s="128"/>
      <c r="AI47" s="128"/>
      <c r="AJ47" s="179"/>
      <c r="AK47" s="178"/>
      <c r="AL47" s="160"/>
      <c r="AM47" s="161"/>
      <c r="AN47" s="128"/>
      <c r="AO47" s="160"/>
      <c r="AP47" s="161"/>
      <c r="AQ47" s="128"/>
      <c r="AR47" s="128"/>
      <c r="AS47" s="106"/>
      <c r="AT47" s="1814"/>
      <c r="AU47" s="1814"/>
      <c r="AV47" s="1814"/>
      <c r="AW47" s="1762"/>
      <c r="AX47" s="1814"/>
      <c r="AY47" s="1814"/>
      <c r="AZ47" s="1814"/>
      <c r="BA47" s="1814"/>
      <c r="BB47" s="1814"/>
      <c r="BC47" s="1814"/>
      <c r="BD47" s="1814"/>
      <c r="BE47" s="1814"/>
      <c r="BF47" s="1814"/>
      <c r="BG47" s="1859"/>
      <c r="BH47" s="1859"/>
      <c r="BI47" s="1859"/>
      <c r="BJ47" s="1859"/>
      <c r="BK47" s="1859"/>
      <c r="BL47" s="1859"/>
      <c r="BM47" s="1859"/>
      <c r="BN47" s="1859"/>
      <c r="BO47" s="1859"/>
      <c r="BP47" s="1859"/>
      <c r="BQ47" s="1853"/>
      <c r="BR47" s="1854"/>
      <c r="BS47" s="1854"/>
      <c r="BT47" s="1854"/>
      <c r="BU47" s="1854"/>
      <c r="BV47" s="1854"/>
      <c r="BW47" s="1854"/>
      <c r="BX47" s="1854"/>
      <c r="BY47" s="1855"/>
      <c r="BZ47" s="1815"/>
      <c r="CA47" s="1815"/>
      <c r="CB47" s="1815"/>
      <c r="CC47" s="1815"/>
      <c r="CD47" s="1815"/>
      <c r="CE47" s="1815"/>
      <c r="CF47" s="1815"/>
      <c r="CG47" s="1815"/>
      <c r="CH47" s="1815"/>
      <c r="CI47" s="1815"/>
      <c r="CJ47" s="1815"/>
      <c r="CK47" s="1818"/>
      <c r="CL47" s="185"/>
      <c r="CM47" s="185"/>
      <c r="CN47" s="185"/>
      <c r="CO47" s="185"/>
      <c r="CP47" s="185"/>
      <c r="CQ47" s="190"/>
    </row>
    <row r="48" spans="1:95" ht="9" customHeight="1">
      <c r="A48" s="314"/>
      <c r="B48" s="300"/>
      <c r="C48" s="315"/>
      <c r="D48" s="316"/>
      <c r="E48" s="317"/>
      <c r="F48" s="282"/>
      <c r="G48" s="282"/>
      <c r="H48" s="282"/>
      <c r="I48" s="318"/>
      <c r="J48" s="314"/>
      <c r="K48" s="316"/>
      <c r="L48" s="316"/>
      <c r="M48" s="316"/>
      <c r="N48" s="316"/>
      <c r="O48" s="316"/>
      <c r="P48" s="316"/>
      <c r="Q48" s="316"/>
      <c r="R48" s="318"/>
      <c r="S48" s="314"/>
      <c r="T48" s="316"/>
      <c r="U48" s="316"/>
      <c r="V48" s="316"/>
      <c r="W48" s="316"/>
      <c r="X48" s="316"/>
      <c r="Y48" s="316"/>
      <c r="Z48" s="316"/>
      <c r="AA48" s="318"/>
      <c r="AB48" s="314"/>
      <c r="AC48" s="316"/>
      <c r="AD48" s="316"/>
      <c r="AE48" s="316"/>
      <c r="AF48" s="316"/>
      <c r="AG48" s="316"/>
      <c r="AH48" s="316"/>
      <c r="AI48" s="316"/>
      <c r="AJ48" s="318"/>
      <c r="AK48" s="314"/>
      <c r="AL48" s="316"/>
      <c r="AM48" s="316"/>
      <c r="AN48" s="316"/>
      <c r="AO48" s="316"/>
      <c r="AP48" s="316"/>
      <c r="AQ48" s="316"/>
      <c r="AR48" s="316"/>
      <c r="AS48" s="316"/>
      <c r="AT48" s="1814"/>
      <c r="AU48" s="1814"/>
      <c r="AV48" s="1814"/>
      <c r="AW48" s="1762"/>
      <c r="AX48" s="1814"/>
      <c r="AY48" s="1814"/>
      <c r="AZ48" s="1814"/>
      <c r="BA48" s="1814"/>
      <c r="BB48" s="1814"/>
      <c r="BC48" s="1814"/>
      <c r="BD48" s="1814"/>
      <c r="BE48" s="1814"/>
      <c r="BF48" s="1814"/>
      <c r="BG48" s="1859"/>
      <c r="BH48" s="1859"/>
      <c r="BI48" s="1859"/>
      <c r="BJ48" s="1859"/>
      <c r="BK48" s="1859"/>
      <c r="BL48" s="1859"/>
      <c r="BM48" s="1859"/>
      <c r="BN48" s="1859"/>
      <c r="BO48" s="1859"/>
      <c r="BP48" s="1859"/>
      <c r="BQ48" s="1856"/>
      <c r="BR48" s="1857"/>
      <c r="BS48" s="1857"/>
      <c r="BT48" s="1857"/>
      <c r="BU48" s="1857"/>
      <c r="BV48" s="1857"/>
      <c r="BW48" s="1857"/>
      <c r="BX48" s="1857"/>
      <c r="BY48" s="1858"/>
      <c r="BZ48" s="1815"/>
      <c r="CA48" s="1815"/>
      <c r="CB48" s="1815"/>
      <c r="CC48" s="1815"/>
      <c r="CD48" s="1815"/>
      <c r="CE48" s="1815"/>
      <c r="CF48" s="1815"/>
      <c r="CG48" s="1815"/>
      <c r="CH48" s="1815"/>
      <c r="CI48" s="1815"/>
      <c r="CJ48" s="1815"/>
      <c r="CK48" s="1818"/>
      <c r="CL48" s="106"/>
      <c r="CM48" s="106"/>
      <c r="CN48" s="106"/>
      <c r="CO48" s="106"/>
      <c r="CP48" s="106"/>
    </row>
    <row r="49" spans="1:95" ht="11.25" customHeight="1">
      <c r="A49" s="323"/>
      <c r="B49" s="129"/>
      <c r="C49" s="106"/>
      <c r="D49" s="324"/>
      <c r="E49" s="339"/>
      <c r="F49" s="129"/>
      <c r="G49" s="129"/>
      <c r="H49" s="129"/>
      <c r="I49" s="179"/>
      <c r="J49" s="178"/>
      <c r="K49" s="106"/>
      <c r="L49" s="106"/>
      <c r="M49" s="106"/>
      <c r="N49" s="106"/>
      <c r="O49" s="106"/>
      <c r="P49" s="106"/>
      <c r="Q49" s="106"/>
      <c r="R49" s="179"/>
      <c r="S49" s="178"/>
      <c r="T49" s="106"/>
      <c r="U49" s="106"/>
      <c r="V49" s="106"/>
      <c r="W49" s="106"/>
      <c r="X49" s="106"/>
      <c r="Y49" s="106"/>
      <c r="Z49" s="106"/>
      <c r="AA49" s="179"/>
      <c r="AB49" s="178"/>
      <c r="AC49" s="106"/>
      <c r="AD49" s="106"/>
      <c r="AE49" s="106"/>
      <c r="AF49" s="106"/>
      <c r="AG49" s="106"/>
      <c r="AH49" s="106"/>
      <c r="AI49" s="106"/>
      <c r="AJ49" s="179"/>
      <c r="AK49" s="178"/>
      <c r="AL49" s="106"/>
      <c r="AM49" s="106"/>
      <c r="AN49" s="106"/>
      <c r="AO49" s="106"/>
      <c r="AP49" s="106"/>
      <c r="AQ49" s="106"/>
      <c r="AR49" s="106"/>
      <c r="AS49" s="324"/>
      <c r="AT49" s="1814"/>
      <c r="AU49" s="1814"/>
      <c r="AV49" s="1814"/>
      <c r="AW49" s="1762"/>
      <c r="AX49" s="1814"/>
      <c r="AY49" s="1814"/>
      <c r="AZ49" s="1814"/>
      <c r="BA49" s="1814"/>
      <c r="BB49" s="1814"/>
      <c r="BC49" s="1814"/>
      <c r="BD49" s="1814"/>
      <c r="BE49" s="1814"/>
      <c r="BF49" s="1814"/>
      <c r="BG49" s="1859"/>
      <c r="BH49" s="1859"/>
      <c r="BI49" s="1859"/>
      <c r="BJ49" s="1859"/>
      <c r="BK49" s="1859"/>
      <c r="BL49" s="1859"/>
      <c r="BM49" s="1859"/>
      <c r="BN49" s="1859"/>
      <c r="BO49" s="1859"/>
      <c r="BP49" s="1859"/>
      <c r="BQ49" s="1850"/>
      <c r="BR49" s="1851"/>
      <c r="BS49" s="1851"/>
      <c r="BT49" s="1851"/>
      <c r="BU49" s="1851"/>
      <c r="BV49" s="1851"/>
      <c r="BW49" s="1851"/>
      <c r="BX49" s="1851"/>
      <c r="BY49" s="1852"/>
      <c r="BZ49" s="1815"/>
      <c r="CA49" s="1815"/>
      <c r="CB49" s="1815"/>
      <c r="CC49" s="1815"/>
      <c r="CD49" s="1815"/>
      <c r="CE49" s="1815"/>
      <c r="CF49" s="1815"/>
      <c r="CG49" s="1815"/>
      <c r="CH49" s="1815"/>
      <c r="CI49" s="1815"/>
      <c r="CJ49" s="1815"/>
      <c r="CK49" s="1818"/>
      <c r="CL49" s="106"/>
      <c r="CM49" s="106"/>
      <c r="CN49" s="106"/>
      <c r="CO49" s="106"/>
      <c r="CP49" s="106"/>
    </row>
    <row r="50" spans="1:95" s="190" customFormat="1" ht="18.75" customHeight="1">
      <c r="A50" s="209"/>
      <c r="B50" s="149" t="s">
        <v>142</v>
      </c>
      <c r="C50" s="274">
        <v>2</v>
      </c>
      <c r="D50" s="185"/>
      <c r="E50" s="275"/>
      <c r="F50" s="1659" t="s">
        <v>139</v>
      </c>
      <c r="G50" s="1660"/>
      <c r="H50" s="1661"/>
      <c r="I50" s="276"/>
      <c r="J50" s="209"/>
      <c r="K50" s="1569" t="s">
        <v>139</v>
      </c>
      <c r="L50" s="1570"/>
      <c r="M50" s="1570"/>
      <c r="N50" s="1570"/>
      <c r="O50" s="1570"/>
      <c r="P50" s="1570"/>
      <c r="Q50" s="1571"/>
      <c r="R50" s="276"/>
      <c r="S50" s="209"/>
      <c r="T50" s="1569" t="s">
        <v>139</v>
      </c>
      <c r="U50" s="1570"/>
      <c r="V50" s="1570"/>
      <c r="W50" s="1570"/>
      <c r="X50" s="1570"/>
      <c r="Y50" s="1570"/>
      <c r="Z50" s="1571"/>
      <c r="AA50" s="276"/>
      <c r="AB50" s="209"/>
      <c r="AC50" s="1627">
        <f>SUM(K50,T50)</f>
        <v>0</v>
      </c>
      <c r="AD50" s="1627"/>
      <c r="AE50" s="1627"/>
      <c r="AF50" s="1627"/>
      <c r="AG50" s="1627"/>
      <c r="AH50" s="1627"/>
      <c r="AI50" s="1627"/>
      <c r="AJ50" s="276"/>
      <c r="AK50" s="209"/>
      <c r="AL50" s="1569" t="s">
        <v>139</v>
      </c>
      <c r="AM50" s="1570"/>
      <c r="AN50" s="1570"/>
      <c r="AO50" s="1570"/>
      <c r="AP50" s="1570"/>
      <c r="AQ50" s="1570"/>
      <c r="AR50" s="1571"/>
      <c r="AS50" s="185"/>
      <c r="AT50" s="1814"/>
      <c r="AU50" s="1814"/>
      <c r="AV50" s="1814"/>
      <c r="AW50" s="1762"/>
      <c r="AX50" s="1814"/>
      <c r="AY50" s="1814"/>
      <c r="AZ50" s="1814"/>
      <c r="BA50" s="1814"/>
      <c r="BB50" s="1814"/>
      <c r="BC50" s="1814"/>
      <c r="BD50" s="1814"/>
      <c r="BE50" s="1814"/>
      <c r="BF50" s="1814"/>
      <c r="BG50" s="1859"/>
      <c r="BH50" s="1859"/>
      <c r="BI50" s="1859"/>
      <c r="BJ50" s="1859"/>
      <c r="BK50" s="1859"/>
      <c r="BL50" s="1859"/>
      <c r="BM50" s="1859"/>
      <c r="BN50" s="1859"/>
      <c r="BO50" s="1859"/>
      <c r="BP50" s="1859"/>
      <c r="BQ50" s="1853"/>
      <c r="BR50" s="1854"/>
      <c r="BS50" s="1854"/>
      <c r="BT50" s="1854"/>
      <c r="BU50" s="1854"/>
      <c r="BV50" s="1854"/>
      <c r="BW50" s="1854"/>
      <c r="BX50" s="1854"/>
      <c r="BY50" s="1855"/>
      <c r="BZ50" s="1815"/>
      <c r="CA50" s="1815"/>
      <c r="CB50" s="1815"/>
      <c r="CC50" s="1815"/>
      <c r="CD50" s="1815"/>
      <c r="CE50" s="1815"/>
      <c r="CF50" s="1815"/>
      <c r="CG50" s="1815"/>
      <c r="CH50" s="1815"/>
      <c r="CI50" s="1815"/>
      <c r="CJ50" s="1815"/>
      <c r="CK50" s="1818"/>
      <c r="CL50" s="185"/>
      <c r="CM50" s="185"/>
      <c r="CN50" s="185"/>
      <c r="CO50" s="185"/>
      <c r="CP50" s="185"/>
    </row>
    <row r="51" spans="1:95" ht="3" customHeight="1">
      <c r="A51" s="178"/>
      <c r="B51" s="298"/>
      <c r="C51" s="313"/>
      <c r="D51" s="106"/>
      <c r="E51" s="115"/>
      <c r="F51" s="128"/>
      <c r="G51" s="128"/>
      <c r="H51" s="128"/>
      <c r="I51" s="179"/>
      <c r="J51" s="178"/>
      <c r="K51" s="160"/>
      <c r="L51" s="161"/>
      <c r="M51" s="128"/>
      <c r="N51" s="160"/>
      <c r="O51" s="161"/>
      <c r="P51" s="128"/>
      <c r="Q51" s="128"/>
      <c r="R51" s="179"/>
      <c r="S51" s="178"/>
      <c r="T51" s="160"/>
      <c r="U51" s="161"/>
      <c r="V51" s="128"/>
      <c r="W51" s="160"/>
      <c r="X51" s="161"/>
      <c r="Y51" s="128"/>
      <c r="Z51" s="128"/>
      <c r="AA51" s="179"/>
      <c r="AB51" s="178"/>
      <c r="AC51" s="160"/>
      <c r="AD51" s="161"/>
      <c r="AE51" s="128"/>
      <c r="AF51" s="160"/>
      <c r="AG51" s="161"/>
      <c r="AH51" s="128"/>
      <c r="AI51" s="128"/>
      <c r="AJ51" s="179"/>
      <c r="AK51" s="178"/>
      <c r="AL51" s="160"/>
      <c r="AM51" s="161"/>
      <c r="AN51" s="128"/>
      <c r="AO51" s="160"/>
      <c r="AP51" s="161"/>
      <c r="AQ51" s="128"/>
      <c r="AR51" s="128"/>
      <c r="AS51" s="106"/>
      <c r="AT51" s="1814"/>
      <c r="AU51" s="1814"/>
      <c r="AV51" s="1814"/>
      <c r="AW51" s="1762"/>
      <c r="AX51" s="1814"/>
      <c r="AY51" s="1814"/>
      <c r="AZ51" s="1814"/>
      <c r="BA51" s="1814"/>
      <c r="BB51" s="1814"/>
      <c r="BC51" s="1814"/>
      <c r="BD51" s="1814"/>
      <c r="BE51" s="1814"/>
      <c r="BF51" s="1814"/>
      <c r="BG51" s="1859"/>
      <c r="BH51" s="1859"/>
      <c r="BI51" s="1859"/>
      <c r="BJ51" s="1859"/>
      <c r="BK51" s="1859"/>
      <c r="BL51" s="1859"/>
      <c r="BM51" s="1859"/>
      <c r="BN51" s="1859"/>
      <c r="BO51" s="1859"/>
      <c r="BP51" s="1859"/>
      <c r="BQ51" s="1853"/>
      <c r="BR51" s="1854"/>
      <c r="BS51" s="1854"/>
      <c r="BT51" s="1854"/>
      <c r="BU51" s="1854"/>
      <c r="BV51" s="1854"/>
      <c r="BW51" s="1854"/>
      <c r="BX51" s="1854"/>
      <c r="BY51" s="1855"/>
      <c r="BZ51" s="1815"/>
      <c r="CA51" s="1815"/>
      <c r="CB51" s="1815"/>
      <c r="CC51" s="1815"/>
      <c r="CD51" s="1815"/>
      <c r="CE51" s="1815"/>
      <c r="CF51" s="1815"/>
      <c r="CG51" s="1815"/>
      <c r="CH51" s="1815"/>
      <c r="CI51" s="1815"/>
      <c r="CJ51" s="1815"/>
      <c r="CK51" s="1818"/>
      <c r="CL51" s="185"/>
      <c r="CM51" s="185"/>
      <c r="CN51" s="185"/>
      <c r="CO51" s="185"/>
      <c r="CP51" s="185"/>
      <c r="CQ51" s="190"/>
    </row>
    <row r="52" spans="1:95" ht="9" customHeight="1">
      <c r="A52" s="314"/>
      <c r="B52" s="300"/>
      <c r="C52" s="315"/>
      <c r="D52" s="316"/>
      <c r="E52" s="317"/>
      <c r="F52" s="282"/>
      <c r="G52" s="282"/>
      <c r="H52" s="282"/>
      <c r="I52" s="318"/>
      <c r="J52" s="314"/>
      <c r="K52" s="316"/>
      <c r="L52" s="316"/>
      <c r="M52" s="316"/>
      <c r="N52" s="316"/>
      <c r="O52" s="316"/>
      <c r="P52" s="316"/>
      <c r="Q52" s="316"/>
      <c r="R52" s="318"/>
      <c r="S52" s="314"/>
      <c r="T52" s="316"/>
      <c r="U52" s="316"/>
      <c r="V52" s="316"/>
      <c r="W52" s="316"/>
      <c r="X52" s="316"/>
      <c r="Y52" s="316"/>
      <c r="Z52" s="316"/>
      <c r="AA52" s="318"/>
      <c r="AB52" s="314"/>
      <c r="AC52" s="316"/>
      <c r="AD52" s="316"/>
      <c r="AE52" s="316"/>
      <c r="AF52" s="316"/>
      <c r="AG52" s="316"/>
      <c r="AH52" s="316"/>
      <c r="AI52" s="316"/>
      <c r="AJ52" s="318"/>
      <c r="AK52" s="314"/>
      <c r="AL52" s="316"/>
      <c r="AM52" s="316"/>
      <c r="AN52" s="316"/>
      <c r="AO52" s="316"/>
      <c r="AP52" s="316"/>
      <c r="AQ52" s="316"/>
      <c r="AR52" s="316"/>
      <c r="AS52" s="316"/>
      <c r="AT52" s="1814"/>
      <c r="AU52" s="1814"/>
      <c r="AV52" s="1814"/>
      <c r="AW52" s="1762"/>
      <c r="AX52" s="1814"/>
      <c r="AY52" s="1814"/>
      <c r="AZ52" s="1814"/>
      <c r="BA52" s="1814"/>
      <c r="BB52" s="1814"/>
      <c r="BC52" s="1814"/>
      <c r="BD52" s="1814"/>
      <c r="BE52" s="1814"/>
      <c r="BF52" s="1814"/>
      <c r="BG52" s="1859"/>
      <c r="BH52" s="1859"/>
      <c r="BI52" s="1859"/>
      <c r="BJ52" s="1859"/>
      <c r="BK52" s="1859"/>
      <c r="BL52" s="1859"/>
      <c r="BM52" s="1859"/>
      <c r="BN52" s="1859"/>
      <c r="BO52" s="1859"/>
      <c r="BP52" s="1859"/>
      <c r="BQ52" s="1856"/>
      <c r="BR52" s="1857"/>
      <c r="BS52" s="1857"/>
      <c r="BT52" s="1857"/>
      <c r="BU52" s="1857"/>
      <c r="BV52" s="1857"/>
      <c r="BW52" s="1857"/>
      <c r="BX52" s="1857"/>
      <c r="BY52" s="1858"/>
      <c r="BZ52" s="1815"/>
      <c r="CA52" s="1815"/>
      <c r="CB52" s="1815"/>
      <c r="CC52" s="1815"/>
      <c r="CD52" s="1815"/>
      <c r="CE52" s="1815"/>
      <c r="CF52" s="1815"/>
      <c r="CG52" s="1815"/>
      <c r="CH52" s="1815"/>
      <c r="CI52" s="1815"/>
      <c r="CJ52" s="1815"/>
      <c r="CK52" s="1818"/>
      <c r="CL52" s="106"/>
      <c r="CM52" s="106"/>
      <c r="CN52" s="106"/>
      <c r="CO52" s="106"/>
      <c r="CP52" s="106"/>
    </row>
    <row r="53" spans="1:95" ht="11.25" customHeight="1">
      <c r="A53" s="323"/>
      <c r="B53" s="129"/>
      <c r="C53" s="106"/>
      <c r="D53" s="324"/>
      <c r="E53" s="339"/>
      <c r="F53" s="129"/>
      <c r="G53" s="129"/>
      <c r="H53" s="129"/>
      <c r="I53" s="179"/>
      <c r="J53" s="178"/>
      <c r="K53" s="106"/>
      <c r="L53" s="106"/>
      <c r="M53" s="106"/>
      <c r="N53" s="106"/>
      <c r="O53" s="106"/>
      <c r="P53" s="106"/>
      <c r="Q53" s="106"/>
      <c r="R53" s="179"/>
      <c r="S53" s="178"/>
      <c r="T53" s="106"/>
      <c r="U53" s="106"/>
      <c r="V53" s="106"/>
      <c r="W53" s="106"/>
      <c r="X53" s="106"/>
      <c r="Y53" s="106"/>
      <c r="Z53" s="106"/>
      <c r="AA53" s="179"/>
      <c r="AB53" s="178"/>
      <c r="AC53" s="106"/>
      <c r="AD53" s="106"/>
      <c r="AE53" s="106"/>
      <c r="AF53" s="106"/>
      <c r="AG53" s="106"/>
      <c r="AH53" s="106"/>
      <c r="AI53" s="106"/>
      <c r="AJ53" s="179"/>
      <c r="AK53" s="178"/>
      <c r="AL53" s="106"/>
      <c r="AM53" s="106"/>
      <c r="AN53" s="106"/>
      <c r="AO53" s="106"/>
      <c r="AP53" s="106"/>
      <c r="AQ53" s="106"/>
      <c r="AR53" s="106"/>
      <c r="AS53" s="324"/>
      <c r="AT53" s="1814"/>
      <c r="AU53" s="1814"/>
      <c r="AV53" s="1814"/>
      <c r="AW53" s="1762"/>
      <c r="AX53" s="1814"/>
      <c r="AY53" s="1814"/>
      <c r="AZ53" s="1814"/>
      <c r="BA53" s="1814"/>
      <c r="BB53" s="1814"/>
      <c r="BC53" s="1814"/>
      <c r="BD53" s="1814"/>
      <c r="BE53" s="1814"/>
      <c r="BF53" s="1814"/>
      <c r="BG53" s="1859"/>
      <c r="BH53" s="1859"/>
      <c r="BI53" s="1859"/>
      <c r="BJ53" s="1859"/>
      <c r="BK53" s="1859"/>
      <c r="BL53" s="1859"/>
      <c r="BM53" s="1859"/>
      <c r="BN53" s="1859"/>
      <c r="BO53" s="1859"/>
      <c r="BP53" s="1859"/>
      <c r="BQ53" s="1850"/>
      <c r="BR53" s="1851"/>
      <c r="BS53" s="1851"/>
      <c r="BT53" s="1851"/>
      <c r="BU53" s="1851"/>
      <c r="BV53" s="1851"/>
      <c r="BW53" s="1851"/>
      <c r="BX53" s="1851"/>
      <c r="BY53" s="1852"/>
      <c r="BZ53" s="1815"/>
      <c r="CA53" s="1815"/>
      <c r="CB53" s="1815"/>
      <c r="CC53" s="1815"/>
      <c r="CD53" s="1815"/>
      <c r="CE53" s="1815"/>
      <c r="CF53" s="1815"/>
      <c r="CG53" s="1815"/>
      <c r="CH53" s="1815"/>
      <c r="CI53" s="1815"/>
      <c r="CJ53" s="1815"/>
      <c r="CK53" s="1818"/>
      <c r="CL53" s="106"/>
      <c r="CM53" s="106"/>
      <c r="CN53" s="106"/>
      <c r="CO53" s="106"/>
      <c r="CP53" s="106"/>
    </row>
    <row r="54" spans="1:95" s="190" customFormat="1" ht="18.75" customHeight="1">
      <c r="A54" s="209"/>
      <c r="B54" s="149" t="s">
        <v>142</v>
      </c>
      <c r="C54" s="274">
        <v>2</v>
      </c>
      <c r="D54" s="185"/>
      <c r="E54" s="275"/>
      <c r="F54" s="1659" t="s">
        <v>139</v>
      </c>
      <c r="G54" s="1660"/>
      <c r="H54" s="1661"/>
      <c r="I54" s="276"/>
      <c r="J54" s="209"/>
      <c r="K54" s="1569" t="s">
        <v>139</v>
      </c>
      <c r="L54" s="1570"/>
      <c r="M54" s="1570"/>
      <c r="N54" s="1570"/>
      <c r="O54" s="1570"/>
      <c r="P54" s="1570"/>
      <c r="Q54" s="1571"/>
      <c r="R54" s="276"/>
      <c r="S54" s="209"/>
      <c r="T54" s="1569" t="s">
        <v>139</v>
      </c>
      <c r="U54" s="1570"/>
      <c r="V54" s="1570"/>
      <c r="W54" s="1570"/>
      <c r="X54" s="1570"/>
      <c r="Y54" s="1570"/>
      <c r="Z54" s="1571"/>
      <c r="AA54" s="276"/>
      <c r="AB54" s="209"/>
      <c r="AC54" s="1627">
        <f>SUM(K54,T54)</f>
        <v>0</v>
      </c>
      <c r="AD54" s="1627"/>
      <c r="AE54" s="1627"/>
      <c r="AF54" s="1627"/>
      <c r="AG54" s="1627"/>
      <c r="AH54" s="1627"/>
      <c r="AI54" s="1627"/>
      <c r="AJ54" s="276"/>
      <c r="AK54" s="209"/>
      <c r="AL54" s="1569" t="s">
        <v>139</v>
      </c>
      <c r="AM54" s="1570"/>
      <c r="AN54" s="1570"/>
      <c r="AO54" s="1570"/>
      <c r="AP54" s="1570"/>
      <c r="AQ54" s="1570"/>
      <c r="AR54" s="1571"/>
      <c r="AS54" s="185"/>
      <c r="AT54" s="1814"/>
      <c r="AU54" s="1814"/>
      <c r="AV54" s="1814"/>
      <c r="AW54" s="1762"/>
      <c r="AX54" s="1814"/>
      <c r="AY54" s="1814"/>
      <c r="AZ54" s="1814"/>
      <c r="BA54" s="1814"/>
      <c r="BB54" s="1814"/>
      <c r="BC54" s="1814"/>
      <c r="BD54" s="1814"/>
      <c r="BE54" s="1814"/>
      <c r="BF54" s="1814"/>
      <c r="BG54" s="1859"/>
      <c r="BH54" s="1859"/>
      <c r="BI54" s="1859"/>
      <c r="BJ54" s="1859"/>
      <c r="BK54" s="1859"/>
      <c r="BL54" s="1859"/>
      <c r="BM54" s="1859"/>
      <c r="BN54" s="1859"/>
      <c r="BO54" s="1859"/>
      <c r="BP54" s="1859"/>
      <c r="BQ54" s="1853"/>
      <c r="BR54" s="1854"/>
      <c r="BS54" s="1854"/>
      <c r="BT54" s="1854"/>
      <c r="BU54" s="1854"/>
      <c r="BV54" s="1854"/>
      <c r="BW54" s="1854"/>
      <c r="BX54" s="1854"/>
      <c r="BY54" s="1855"/>
      <c r="BZ54" s="1815"/>
      <c r="CA54" s="1815"/>
      <c r="CB54" s="1815"/>
      <c r="CC54" s="1815"/>
      <c r="CD54" s="1815"/>
      <c r="CE54" s="1815"/>
      <c r="CF54" s="1815"/>
      <c r="CG54" s="1815"/>
      <c r="CH54" s="1815"/>
      <c r="CI54" s="1815"/>
      <c r="CJ54" s="1815"/>
      <c r="CK54" s="1818"/>
      <c r="CL54" s="185"/>
      <c r="CM54" s="185"/>
      <c r="CN54" s="185"/>
      <c r="CO54" s="185"/>
      <c r="CP54" s="185"/>
    </row>
    <row r="55" spans="1:95" ht="3" customHeight="1">
      <c r="A55" s="178"/>
      <c r="B55" s="298"/>
      <c r="C55" s="313"/>
      <c r="D55" s="106"/>
      <c r="E55" s="115"/>
      <c r="F55" s="128"/>
      <c r="G55" s="128"/>
      <c r="H55" s="128"/>
      <c r="I55" s="179"/>
      <c r="J55" s="178"/>
      <c r="K55" s="160"/>
      <c r="L55" s="161"/>
      <c r="M55" s="128"/>
      <c r="N55" s="160"/>
      <c r="O55" s="161"/>
      <c r="P55" s="128"/>
      <c r="Q55" s="128"/>
      <c r="R55" s="179"/>
      <c r="S55" s="178"/>
      <c r="T55" s="160"/>
      <c r="U55" s="161"/>
      <c r="V55" s="128"/>
      <c r="W55" s="160"/>
      <c r="X55" s="161"/>
      <c r="Y55" s="128"/>
      <c r="Z55" s="128"/>
      <c r="AA55" s="179"/>
      <c r="AB55" s="178"/>
      <c r="AC55" s="160"/>
      <c r="AD55" s="161"/>
      <c r="AE55" s="128"/>
      <c r="AF55" s="160"/>
      <c r="AG55" s="161"/>
      <c r="AH55" s="128"/>
      <c r="AI55" s="128"/>
      <c r="AJ55" s="179"/>
      <c r="AK55" s="178"/>
      <c r="AL55" s="160"/>
      <c r="AM55" s="161"/>
      <c r="AN55" s="128"/>
      <c r="AO55" s="160"/>
      <c r="AP55" s="161"/>
      <c r="AQ55" s="128"/>
      <c r="AR55" s="128"/>
      <c r="AS55" s="106"/>
      <c r="AT55" s="1814"/>
      <c r="AU55" s="1814"/>
      <c r="AV55" s="1814"/>
      <c r="AW55" s="1762"/>
      <c r="AX55" s="1814"/>
      <c r="AY55" s="1814"/>
      <c r="AZ55" s="1814"/>
      <c r="BA55" s="1814"/>
      <c r="BB55" s="1814"/>
      <c r="BC55" s="1814"/>
      <c r="BD55" s="1814"/>
      <c r="BE55" s="1814"/>
      <c r="BF55" s="1814"/>
      <c r="BG55" s="1859"/>
      <c r="BH55" s="1859"/>
      <c r="BI55" s="1859"/>
      <c r="BJ55" s="1859"/>
      <c r="BK55" s="1859"/>
      <c r="BL55" s="1859"/>
      <c r="BM55" s="1859"/>
      <c r="BN55" s="1859"/>
      <c r="BO55" s="1859"/>
      <c r="BP55" s="1859"/>
      <c r="BQ55" s="1853"/>
      <c r="BR55" s="1854"/>
      <c r="BS55" s="1854"/>
      <c r="BT55" s="1854"/>
      <c r="BU55" s="1854"/>
      <c r="BV55" s="1854"/>
      <c r="BW55" s="1854"/>
      <c r="BX55" s="1854"/>
      <c r="BY55" s="1855"/>
      <c r="BZ55" s="1815"/>
      <c r="CA55" s="1815"/>
      <c r="CB55" s="1815"/>
      <c r="CC55" s="1815"/>
      <c r="CD55" s="1815"/>
      <c r="CE55" s="1815"/>
      <c r="CF55" s="1815"/>
      <c r="CG55" s="1815"/>
      <c r="CH55" s="1815"/>
      <c r="CI55" s="1815"/>
      <c r="CJ55" s="1815"/>
      <c r="CK55" s="1818"/>
      <c r="CL55" s="185"/>
      <c r="CM55" s="185"/>
      <c r="CN55" s="185"/>
      <c r="CO55" s="185"/>
      <c r="CP55" s="185"/>
      <c r="CQ55" s="190"/>
    </row>
    <row r="56" spans="1:95" ht="9" customHeight="1">
      <c r="A56" s="314"/>
      <c r="B56" s="300"/>
      <c r="C56" s="315"/>
      <c r="D56" s="316"/>
      <c r="E56" s="317"/>
      <c r="F56" s="282"/>
      <c r="G56" s="282"/>
      <c r="H56" s="282"/>
      <c r="I56" s="318"/>
      <c r="J56" s="314"/>
      <c r="K56" s="316"/>
      <c r="L56" s="316"/>
      <c r="M56" s="316"/>
      <c r="N56" s="316"/>
      <c r="O56" s="316"/>
      <c r="P56" s="316"/>
      <c r="Q56" s="316"/>
      <c r="R56" s="318"/>
      <c r="S56" s="314"/>
      <c r="T56" s="316"/>
      <c r="U56" s="316"/>
      <c r="V56" s="316"/>
      <c r="W56" s="316"/>
      <c r="X56" s="316"/>
      <c r="Y56" s="316"/>
      <c r="Z56" s="316"/>
      <c r="AA56" s="318"/>
      <c r="AB56" s="314"/>
      <c r="AC56" s="316"/>
      <c r="AD56" s="316"/>
      <c r="AE56" s="316"/>
      <c r="AF56" s="316"/>
      <c r="AG56" s="316"/>
      <c r="AH56" s="316"/>
      <c r="AI56" s="316"/>
      <c r="AJ56" s="318"/>
      <c r="AK56" s="314"/>
      <c r="AL56" s="316"/>
      <c r="AM56" s="316"/>
      <c r="AN56" s="316"/>
      <c r="AO56" s="316"/>
      <c r="AP56" s="316"/>
      <c r="AQ56" s="316"/>
      <c r="AR56" s="316"/>
      <c r="AS56" s="316"/>
      <c r="AT56" s="1814"/>
      <c r="AU56" s="1814"/>
      <c r="AV56" s="1814"/>
      <c r="AW56" s="1762"/>
      <c r="AX56" s="1814"/>
      <c r="AY56" s="1814"/>
      <c r="AZ56" s="1814"/>
      <c r="BA56" s="1814"/>
      <c r="BB56" s="1814"/>
      <c r="BC56" s="1814"/>
      <c r="BD56" s="1814"/>
      <c r="BE56" s="1814"/>
      <c r="BF56" s="1814"/>
      <c r="BG56" s="1859"/>
      <c r="BH56" s="1859"/>
      <c r="BI56" s="1859"/>
      <c r="BJ56" s="1859"/>
      <c r="BK56" s="1859"/>
      <c r="BL56" s="1859"/>
      <c r="BM56" s="1859"/>
      <c r="BN56" s="1859"/>
      <c r="BO56" s="1859"/>
      <c r="BP56" s="1859"/>
      <c r="BQ56" s="1856"/>
      <c r="BR56" s="1857"/>
      <c r="BS56" s="1857"/>
      <c r="BT56" s="1857"/>
      <c r="BU56" s="1857"/>
      <c r="BV56" s="1857"/>
      <c r="BW56" s="1857"/>
      <c r="BX56" s="1857"/>
      <c r="BY56" s="1858"/>
      <c r="BZ56" s="1815"/>
      <c r="CA56" s="1815"/>
      <c r="CB56" s="1815"/>
      <c r="CC56" s="1815"/>
      <c r="CD56" s="1815"/>
      <c r="CE56" s="1815"/>
      <c r="CF56" s="1815"/>
      <c r="CG56" s="1815"/>
      <c r="CH56" s="1815"/>
      <c r="CI56" s="1815"/>
      <c r="CJ56" s="1815"/>
      <c r="CK56" s="1818"/>
      <c r="CL56" s="106"/>
      <c r="CM56" s="106"/>
      <c r="CN56" s="106"/>
      <c r="CO56" s="106"/>
      <c r="CP56" s="106"/>
    </row>
    <row r="57" spans="1:95" ht="11.25" customHeight="1">
      <c r="A57" s="323"/>
      <c r="B57" s="129"/>
      <c r="C57" s="106"/>
      <c r="D57" s="324"/>
      <c r="E57" s="339"/>
      <c r="F57" s="129"/>
      <c r="G57" s="129"/>
      <c r="H57" s="129"/>
      <c r="I57" s="179"/>
      <c r="J57" s="178"/>
      <c r="K57" s="106"/>
      <c r="L57" s="106"/>
      <c r="M57" s="106"/>
      <c r="N57" s="106"/>
      <c r="O57" s="106"/>
      <c r="P57" s="106"/>
      <c r="Q57" s="106"/>
      <c r="R57" s="179"/>
      <c r="S57" s="178"/>
      <c r="T57" s="106"/>
      <c r="U57" s="106"/>
      <c r="V57" s="106"/>
      <c r="W57" s="106"/>
      <c r="X57" s="106"/>
      <c r="Y57" s="106"/>
      <c r="Z57" s="106"/>
      <c r="AA57" s="179"/>
      <c r="AB57" s="178"/>
      <c r="AC57" s="106"/>
      <c r="AD57" s="106"/>
      <c r="AE57" s="106"/>
      <c r="AF57" s="106"/>
      <c r="AG57" s="106"/>
      <c r="AH57" s="106"/>
      <c r="AI57" s="106"/>
      <c r="AJ57" s="179"/>
      <c r="AK57" s="178"/>
      <c r="AL57" s="106"/>
      <c r="AM57" s="106"/>
      <c r="AN57" s="106"/>
      <c r="AO57" s="106"/>
      <c r="AP57" s="106"/>
      <c r="AQ57" s="106"/>
      <c r="AR57" s="106"/>
      <c r="AS57" s="324"/>
      <c r="AT57" s="1814"/>
      <c r="AU57" s="1814"/>
      <c r="AV57" s="1814"/>
      <c r="AW57" s="1762"/>
      <c r="AX57" s="1814"/>
      <c r="AY57" s="1814"/>
      <c r="AZ57" s="1814"/>
      <c r="BA57" s="1814"/>
      <c r="BB57" s="1814"/>
      <c r="BC57" s="1814"/>
      <c r="BD57" s="1814"/>
      <c r="BE57" s="1814"/>
      <c r="BF57" s="1814"/>
      <c r="BG57" s="1859"/>
      <c r="BH57" s="1859"/>
      <c r="BI57" s="1859"/>
      <c r="BJ57" s="1859"/>
      <c r="BK57" s="1859"/>
      <c r="BL57" s="1859"/>
      <c r="BM57" s="1859"/>
      <c r="BN57" s="1859"/>
      <c r="BO57" s="1859"/>
      <c r="BP57" s="1859"/>
      <c r="BQ57" s="1850"/>
      <c r="BR57" s="1851"/>
      <c r="BS57" s="1851"/>
      <c r="BT57" s="1851"/>
      <c r="BU57" s="1851"/>
      <c r="BV57" s="1851"/>
      <c r="BW57" s="1851"/>
      <c r="BX57" s="1851"/>
      <c r="BY57" s="1852"/>
      <c r="BZ57" s="1815"/>
      <c r="CA57" s="1815"/>
      <c r="CB57" s="1815"/>
      <c r="CC57" s="1815"/>
      <c r="CD57" s="1815"/>
      <c r="CE57" s="1815"/>
      <c r="CF57" s="1815"/>
      <c r="CG57" s="1815"/>
      <c r="CH57" s="1815"/>
      <c r="CI57" s="1815"/>
      <c r="CJ57" s="1815"/>
      <c r="CK57" s="1818"/>
      <c r="CL57" s="106"/>
      <c r="CM57" s="106"/>
      <c r="CN57" s="106"/>
      <c r="CO57" s="106"/>
      <c r="CP57" s="106"/>
    </row>
    <row r="58" spans="1:95" s="190" customFormat="1" ht="18.75" customHeight="1">
      <c r="A58" s="209"/>
      <c r="B58" s="149" t="s">
        <v>142</v>
      </c>
      <c r="C58" s="274">
        <v>2</v>
      </c>
      <c r="D58" s="185"/>
      <c r="E58" s="275"/>
      <c r="F58" s="1659" t="s">
        <v>139</v>
      </c>
      <c r="G58" s="1660"/>
      <c r="H58" s="1661"/>
      <c r="I58" s="276"/>
      <c r="J58" s="209"/>
      <c r="K58" s="1569" t="s">
        <v>139</v>
      </c>
      <c r="L58" s="1570"/>
      <c r="M58" s="1570"/>
      <c r="N58" s="1570"/>
      <c r="O58" s="1570"/>
      <c r="P58" s="1570"/>
      <c r="Q58" s="1571"/>
      <c r="R58" s="276"/>
      <c r="S58" s="209"/>
      <c r="T58" s="1569" t="s">
        <v>139</v>
      </c>
      <c r="U58" s="1570"/>
      <c r="V58" s="1570"/>
      <c r="W58" s="1570"/>
      <c r="X58" s="1570"/>
      <c r="Y58" s="1570"/>
      <c r="Z58" s="1571"/>
      <c r="AA58" s="276"/>
      <c r="AB58" s="209"/>
      <c r="AC58" s="1627">
        <f>SUM(K58,T58)</f>
        <v>0</v>
      </c>
      <c r="AD58" s="1627"/>
      <c r="AE58" s="1627"/>
      <c r="AF58" s="1627"/>
      <c r="AG58" s="1627"/>
      <c r="AH58" s="1627"/>
      <c r="AI58" s="1627"/>
      <c r="AJ58" s="276"/>
      <c r="AK58" s="209"/>
      <c r="AL58" s="1569" t="s">
        <v>139</v>
      </c>
      <c r="AM58" s="1570"/>
      <c r="AN58" s="1570"/>
      <c r="AO58" s="1570"/>
      <c r="AP58" s="1570"/>
      <c r="AQ58" s="1570"/>
      <c r="AR58" s="1571"/>
      <c r="AS58" s="185"/>
      <c r="AT58" s="1814"/>
      <c r="AU58" s="1814"/>
      <c r="AV58" s="1814"/>
      <c r="AW58" s="1762"/>
      <c r="AX58" s="1814"/>
      <c r="AY58" s="1814"/>
      <c r="AZ58" s="1814"/>
      <c r="BA58" s="1814"/>
      <c r="BB58" s="1814"/>
      <c r="BC58" s="1814"/>
      <c r="BD58" s="1814"/>
      <c r="BE58" s="1814"/>
      <c r="BF58" s="1814"/>
      <c r="BG58" s="1859"/>
      <c r="BH58" s="1859"/>
      <c r="BI58" s="1859"/>
      <c r="BJ58" s="1859"/>
      <c r="BK58" s="1859"/>
      <c r="BL58" s="1859"/>
      <c r="BM58" s="1859"/>
      <c r="BN58" s="1859"/>
      <c r="BO58" s="1859"/>
      <c r="BP58" s="1859"/>
      <c r="BQ58" s="1853"/>
      <c r="BR58" s="1854"/>
      <c r="BS58" s="1854"/>
      <c r="BT58" s="1854"/>
      <c r="BU58" s="1854"/>
      <c r="BV58" s="1854"/>
      <c r="BW58" s="1854"/>
      <c r="BX58" s="1854"/>
      <c r="BY58" s="1855"/>
      <c r="BZ58" s="1815"/>
      <c r="CA58" s="1815"/>
      <c r="CB58" s="1815"/>
      <c r="CC58" s="1815"/>
      <c r="CD58" s="1815"/>
      <c r="CE58" s="1815"/>
      <c r="CF58" s="1815"/>
      <c r="CG58" s="1815"/>
      <c r="CH58" s="1815"/>
      <c r="CI58" s="1815"/>
      <c r="CJ58" s="1815"/>
      <c r="CK58" s="1818"/>
      <c r="CL58" s="185"/>
      <c r="CM58" s="185"/>
      <c r="CN58" s="185"/>
      <c r="CO58" s="185"/>
      <c r="CP58" s="185"/>
    </row>
    <row r="59" spans="1:95" ht="3" customHeight="1">
      <c r="A59" s="178"/>
      <c r="B59" s="298"/>
      <c r="C59" s="313"/>
      <c r="D59" s="106"/>
      <c r="E59" s="115"/>
      <c r="F59" s="128"/>
      <c r="G59" s="128"/>
      <c r="H59" s="128"/>
      <c r="I59" s="179"/>
      <c r="J59" s="178"/>
      <c r="K59" s="160"/>
      <c r="L59" s="161"/>
      <c r="M59" s="128"/>
      <c r="N59" s="160"/>
      <c r="O59" s="161"/>
      <c r="P59" s="128"/>
      <c r="Q59" s="128"/>
      <c r="R59" s="179"/>
      <c r="S59" s="178"/>
      <c r="T59" s="160"/>
      <c r="U59" s="161"/>
      <c r="V59" s="128"/>
      <c r="W59" s="160"/>
      <c r="X59" s="161"/>
      <c r="Y59" s="128"/>
      <c r="Z59" s="128"/>
      <c r="AA59" s="179"/>
      <c r="AB59" s="178"/>
      <c r="AC59" s="160"/>
      <c r="AD59" s="161"/>
      <c r="AE59" s="128"/>
      <c r="AF59" s="160"/>
      <c r="AG59" s="161"/>
      <c r="AH59" s="128"/>
      <c r="AI59" s="128"/>
      <c r="AJ59" s="179"/>
      <c r="AK59" s="178"/>
      <c r="AL59" s="160"/>
      <c r="AM59" s="161"/>
      <c r="AN59" s="128"/>
      <c r="AO59" s="160"/>
      <c r="AP59" s="161"/>
      <c r="AQ59" s="128"/>
      <c r="AR59" s="128"/>
      <c r="AS59" s="106"/>
      <c r="AT59" s="1814"/>
      <c r="AU59" s="1814"/>
      <c r="AV59" s="1814"/>
      <c r="AW59" s="1762"/>
      <c r="AX59" s="1814"/>
      <c r="AY59" s="1814"/>
      <c r="AZ59" s="1814"/>
      <c r="BA59" s="1814"/>
      <c r="BB59" s="1814"/>
      <c r="BC59" s="1814"/>
      <c r="BD59" s="1814"/>
      <c r="BE59" s="1814"/>
      <c r="BF59" s="1814"/>
      <c r="BG59" s="1859"/>
      <c r="BH59" s="1859"/>
      <c r="BI59" s="1859"/>
      <c r="BJ59" s="1859"/>
      <c r="BK59" s="1859"/>
      <c r="BL59" s="1859"/>
      <c r="BM59" s="1859"/>
      <c r="BN59" s="1859"/>
      <c r="BO59" s="1859"/>
      <c r="BP59" s="1859"/>
      <c r="BQ59" s="1853"/>
      <c r="BR59" s="1854"/>
      <c r="BS59" s="1854"/>
      <c r="BT59" s="1854"/>
      <c r="BU59" s="1854"/>
      <c r="BV59" s="1854"/>
      <c r="BW59" s="1854"/>
      <c r="BX59" s="1854"/>
      <c r="BY59" s="1855"/>
      <c r="BZ59" s="1815"/>
      <c r="CA59" s="1815"/>
      <c r="CB59" s="1815"/>
      <c r="CC59" s="1815"/>
      <c r="CD59" s="1815"/>
      <c r="CE59" s="1815"/>
      <c r="CF59" s="1815"/>
      <c r="CG59" s="1815"/>
      <c r="CH59" s="1815"/>
      <c r="CI59" s="1815"/>
      <c r="CJ59" s="1815"/>
      <c r="CK59" s="1818"/>
      <c r="CL59" s="185"/>
      <c r="CM59" s="185"/>
      <c r="CN59" s="185"/>
      <c r="CO59" s="185"/>
      <c r="CP59" s="185"/>
      <c r="CQ59" s="190"/>
    </row>
    <row r="60" spans="1:95" ht="9" customHeight="1">
      <c r="A60" s="314"/>
      <c r="B60" s="300"/>
      <c r="C60" s="315"/>
      <c r="D60" s="316"/>
      <c r="E60" s="317"/>
      <c r="F60" s="282"/>
      <c r="G60" s="282"/>
      <c r="H60" s="282"/>
      <c r="I60" s="318"/>
      <c r="J60" s="314"/>
      <c r="K60" s="316"/>
      <c r="L60" s="316"/>
      <c r="M60" s="316"/>
      <c r="N60" s="316"/>
      <c r="O60" s="316"/>
      <c r="P60" s="316"/>
      <c r="Q60" s="316"/>
      <c r="R60" s="318"/>
      <c r="S60" s="314"/>
      <c r="T60" s="316"/>
      <c r="U60" s="316"/>
      <c r="V60" s="316"/>
      <c r="W60" s="316"/>
      <c r="X60" s="316"/>
      <c r="Y60" s="316"/>
      <c r="Z60" s="316"/>
      <c r="AA60" s="318"/>
      <c r="AB60" s="314"/>
      <c r="AC60" s="316"/>
      <c r="AD60" s="316"/>
      <c r="AE60" s="316"/>
      <c r="AF60" s="316"/>
      <c r="AG60" s="316"/>
      <c r="AH60" s="316"/>
      <c r="AI60" s="316"/>
      <c r="AJ60" s="318"/>
      <c r="AK60" s="314"/>
      <c r="AL60" s="316"/>
      <c r="AM60" s="316"/>
      <c r="AN60" s="316"/>
      <c r="AO60" s="316"/>
      <c r="AP60" s="316"/>
      <c r="AQ60" s="316"/>
      <c r="AR60" s="316"/>
      <c r="AS60" s="316"/>
      <c r="AT60" s="1814"/>
      <c r="AU60" s="1814"/>
      <c r="AV60" s="1814"/>
      <c r="AW60" s="1762"/>
      <c r="AX60" s="1814"/>
      <c r="AY60" s="1814"/>
      <c r="AZ60" s="1814"/>
      <c r="BA60" s="1814"/>
      <c r="BB60" s="1814"/>
      <c r="BC60" s="1814"/>
      <c r="BD60" s="1814"/>
      <c r="BE60" s="1814"/>
      <c r="BF60" s="1814"/>
      <c r="BG60" s="1859"/>
      <c r="BH60" s="1859"/>
      <c r="BI60" s="1859"/>
      <c r="BJ60" s="1859"/>
      <c r="BK60" s="1859"/>
      <c r="BL60" s="1859"/>
      <c r="BM60" s="1859"/>
      <c r="BN60" s="1859"/>
      <c r="BO60" s="1859"/>
      <c r="BP60" s="1859"/>
      <c r="BQ60" s="1856"/>
      <c r="BR60" s="1857"/>
      <c r="BS60" s="1857"/>
      <c r="BT60" s="1857"/>
      <c r="BU60" s="1857"/>
      <c r="BV60" s="1857"/>
      <c r="BW60" s="1857"/>
      <c r="BX60" s="1857"/>
      <c r="BY60" s="1858"/>
      <c r="BZ60" s="1815"/>
      <c r="CA60" s="1815"/>
      <c r="CB60" s="1815"/>
      <c r="CC60" s="1815"/>
      <c r="CD60" s="1815"/>
      <c r="CE60" s="1815"/>
      <c r="CF60" s="1815"/>
      <c r="CG60" s="1815"/>
      <c r="CH60" s="1815"/>
      <c r="CI60" s="1815"/>
      <c r="CJ60" s="1815"/>
      <c r="CK60" s="1818"/>
      <c r="CL60" s="106"/>
      <c r="CM60" s="106"/>
      <c r="CN60" s="106"/>
      <c r="CO60" s="106"/>
      <c r="CP60" s="106"/>
    </row>
    <row r="61" spans="1:95" ht="12" customHeight="1">
      <c r="A61" s="323"/>
      <c r="B61" s="129"/>
      <c r="C61" s="106"/>
      <c r="D61" s="324"/>
      <c r="E61" s="339"/>
      <c r="F61" s="129"/>
      <c r="G61" s="129"/>
      <c r="H61" s="129"/>
      <c r="I61" s="179"/>
      <c r="J61" s="178"/>
      <c r="K61" s="106"/>
      <c r="L61" s="106"/>
      <c r="M61" s="106"/>
      <c r="N61" s="106"/>
      <c r="O61" s="106"/>
      <c r="P61" s="106"/>
      <c r="Q61" s="106"/>
      <c r="R61" s="179"/>
      <c r="S61" s="178"/>
      <c r="T61" s="106"/>
      <c r="U61" s="106"/>
      <c r="V61" s="106"/>
      <c r="W61" s="106"/>
      <c r="X61" s="106"/>
      <c r="Y61" s="106"/>
      <c r="Z61" s="106"/>
      <c r="AA61" s="179"/>
      <c r="AB61" s="178"/>
      <c r="AC61" s="106"/>
      <c r="AD61" s="106"/>
      <c r="AE61" s="106"/>
      <c r="AF61" s="106"/>
      <c r="AG61" s="106"/>
      <c r="AH61" s="106"/>
      <c r="AI61" s="106"/>
      <c r="AJ61" s="179"/>
      <c r="AK61" s="178"/>
      <c r="AL61" s="106"/>
      <c r="AM61" s="106"/>
      <c r="AN61" s="106"/>
      <c r="AO61" s="106"/>
      <c r="AP61" s="106"/>
      <c r="AQ61" s="106"/>
      <c r="AR61" s="106"/>
      <c r="AS61" s="324"/>
      <c r="AT61" s="1814"/>
      <c r="AU61" s="1814"/>
      <c r="AV61" s="1814"/>
      <c r="AW61" s="1762"/>
      <c r="AX61" s="1814"/>
      <c r="AY61" s="1814"/>
      <c r="AZ61" s="1814"/>
      <c r="BA61" s="1814"/>
      <c r="BB61" s="1814"/>
      <c r="BC61" s="1814"/>
      <c r="BD61" s="1814"/>
      <c r="BE61" s="1814"/>
      <c r="BF61" s="1814"/>
      <c r="BG61" s="1859"/>
      <c r="BH61" s="1859"/>
      <c r="BI61" s="1859"/>
      <c r="BJ61" s="1859"/>
      <c r="BK61" s="1859"/>
      <c r="BL61" s="1859"/>
      <c r="BM61" s="1859"/>
      <c r="BN61" s="1859"/>
      <c r="BO61" s="1859"/>
      <c r="BP61" s="1859"/>
      <c r="BQ61" s="1850"/>
      <c r="BR61" s="1851"/>
      <c r="BS61" s="1851"/>
      <c r="BT61" s="1851"/>
      <c r="BU61" s="1851"/>
      <c r="BV61" s="1851"/>
      <c r="BW61" s="1851"/>
      <c r="BX61" s="1851"/>
      <c r="BY61" s="1852"/>
      <c r="BZ61" s="1815"/>
      <c r="CA61" s="1815"/>
      <c r="CB61" s="1815"/>
      <c r="CC61" s="1815"/>
      <c r="CD61" s="1815"/>
      <c r="CE61" s="1815"/>
      <c r="CF61" s="1815"/>
      <c r="CG61" s="1815"/>
      <c r="CH61" s="1815"/>
      <c r="CI61" s="1815"/>
      <c r="CJ61" s="1815"/>
      <c r="CK61" s="1818"/>
      <c r="CL61" s="106"/>
      <c r="CM61" s="106"/>
      <c r="CN61" s="106"/>
      <c r="CO61" s="106"/>
      <c r="CP61" s="106"/>
    </row>
    <row r="62" spans="1:95" s="190" customFormat="1" ht="18.75" customHeight="1">
      <c r="A62" s="209"/>
      <c r="B62" s="149" t="s">
        <v>142</v>
      </c>
      <c r="C62" s="274">
        <v>2</v>
      </c>
      <c r="D62" s="185"/>
      <c r="E62" s="275"/>
      <c r="F62" s="1659" t="s">
        <v>139</v>
      </c>
      <c r="G62" s="1660"/>
      <c r="H62" s="1661"/>
      <c r="I62" s="276"/>
      <c r="J62" s="209"/>
      <c r="K62" s="1569" t="s">
        <v>139</v>
      </c>
      <c r="L62" s="1570"/>
      <c r="M62" s="1570"/>
      <c r="N62" s="1570"/>
      <c r="O62" s="1570"/>
      <c r="P62" s="1570"/>
      <c r="Q62" s="1571"/>
      <c r="R62" s="276"/>
      <c r="S62" s="209"/>
      <c r="T62" s="1569" t="s">
        <v>312</v>
      </c>
      <c r="U62" s="1570"/>
      <c r="V62" s="1570"/>
      <c r="W62" s="1570"/>
      <c r="X62" s="1570"/>
      <c r="Y62" s="1570"/>
      <c r="Z62" s="1571"/>
      <c r="AA62" s="276"/>
      <c r="AB62" s="209"/>
      <c r="AC62" s="1627">
        <f>SUM(K62,T62)</f>
        <v>0</v>
      </c>
      <c r="AD62" s="1627"/>
      <c r="AE62" s="1627"/>
      <c r="AF62" s="1627"/>
      <c r="AG62" s="1627"/>
      <c r="AH62" s="1627"/>
      <c r="AI62" s="1627"/>
      <c r="AJ62" s="276"/>
      <c r="AK62" s="209"/>
      <c r="AL62" s="1569" t="s">
        <v>139</v>
      </c>
      <c r="AM62" s="1570"/>
      <c r="AN62" s="1570"/>
      <c r="AO62" s="1570"/>
      <c r="AP62" s="1570"/>
      <c r="AQ62" s="1570"/>
      <c r="AR62" s="1571"/>
      <c r="AS62" s="185"/>
      <c r="AT62" s="1814"/>
      <c r="AU62" s="1814"/>
      <c r="AV62" s="1814"/>
      <c r="AW62" s="1762"/>
      <c r="AX62" s="1814"/>
      <c r="AY62" s="1814"/>
      <c r="AZ62" s="1814"/>
      <c r="BA62" s="1814"/>
      <c r="BB62" s="1814"/>
      <c r="BC62" s="1814"/>
      <c r="BD62" s="1814"/>
      <c r="BE62" s="1814"/>
      <c r="BF62" s="1814"/>
      <c r="BG62" s="1859"/>
      <c r="BH62" s="1859"/>
      <c r="BI62" s="1859"/>
      <c r="BJ62" s="1859"/>
      <c r="BK62" s="1859"/>
      <c r="BL62" s="1859"/>
      <c r="BM62" s="1859"/>
      <c r="BN62" s="1859"/>
      <c r="BO62" s="1859"/>
      <c r="BP62" s="1859"/>
      <c r="BQ62" s="1853"/>
      <c r="BR62" s="1854"/>
      <c r="BS62" s="1854"/>
      <c r="BT62" s="1854"/>
      <c r="BU62" s="1854"/>
      <c r="BV62" s="1854"/>
      <c r="BW62" s="1854"/>
      <c r="BX62" s="1854"/>
      <c r="BY62" s="1855"/>
      <c r="BZ62" s="1815"/>
      <c r="CA62" s="1815"/>
      <c r="CB62" s="1815"/>
      <c r="CC62" s="1815"/>
      <c r="CD62" s="1815"/>
      <c r="CE62" s="1815"/>
      <c r="CF62" s="1815"/>
      <c r="CG62" s="1815"/>
      <c r="CH62" s="1815"/>
      <c r="CI62" s="1815"/>
      <c r="CJ62" s="1815"/>
      <c r="CK62" s="1818"/>
      <c r="CL62" s="185"/>
      <c r="CM62" s="185"/>
      <c r="CN62" s="185"/>
      <c r="CO62" s="185"/>
      <c r="CP62" s="185"/>
    </row>
    <row r="63" spans="1:95" ht="3" customHeight="1">
      <c r="A63" s="178"/>
      <c r="B63" s="298"/>
      <c r="C63" s="313"/>
      <c r="D63" s="106"/>
      <c r="E63" s="115"/>
      <c r="F63" s="128"/>
      <c r="G63" s="128"/>
      <c r="H63" s="128"/>
      <c r="I63" s="179"/>
      <c r="J63" s="178"/>
      <c r="K63" s="160"/>
      <c r="L63" s="161"/>
      <c r="M63" s="128"/>
      <c r="N63" s="160"/>
      <c r="O63" s="161"/>
      <c r="P63" s="128"/>
      <c r="Q63" s="128"/>
      <c r="R63" s="179"/>
      <c r="S63" s="178"/>
      <c r="T63" s="160"/>
      <c r="U63" s="161"/>
      <c r="V63" s="128"/>
      <c r="W63" s="160"/>
      <c r="X63" s="161"/>
      <c r="Y63" s="128"/>
      <c r="Z63" s="128"/>
      <c r="AA63" s="179"/>
      <c r="AB63" s="178"/>
      <c r="AC63" s="160"/>
      <c r="AD63" s="161"/>
      <c r="AE63" s="128"/>
      <c r="AF63" s="160"/>
      <c r="AG63" s="282"/>
      <c r="AH63" s="249"/>
      <c r="AI63" s="128"/>
      <c r="AJ63" s="179"/>
      <c r="AK63" s="178"/>
      <c r="AL63" s="160"/>
      <c r="AM63" s="161"/>
      <c r="AN63" s="128"/>
      <c r="AO63" s="160"/>
      <c r="AP63" s="161"/>
      <c r="AQ63" s="128"/>
      <c r="AR63" s="128"/>
      <c r="AS63" s="106"/>
      <c r="AT63" s="1814"/>
      <c r="AU63" s="1814"/>
      <c r="AV63" s="1814"/>
      <c r="AW63" s="1762"/>
      <c r="AX63" s="1814"/>
      <c r="AY63" s="1814"/>
      <c r="AZ63" s="1814"/>
      <c r="BA63" s="1814"/>
      <c r="BB63" s="1814"/>
      <c r="BC63" s="1814"/>
      <c r="BD63" s="1814"/>
      <c r="BE63" s="1814"/>
      <c r="BF63" s="1814"/>
      <c r="BG63" s="1859"/>
      <c r="BH63" s="1859"/>
      <c r="BI63" s="1859"/>
      <c r="BJ63" s="1859"/>
      <c r="BK63" s="1859"/>
      <c r="BL63" s="1859"/>
      <c r="BM63" s="1859"/>
      <c r="BN63" s="1859"/>
      <c r="BO63" s="1859"/>
      <c r="BP63" s="1859"/>
      <c r="BQ63" s="1853"/>
      <c r="BR63" s="1854"/>
      <c r="BS63" s="1854"/>
      <c r="BT63" s="1854"/>
      <c r="BU63" s="1854"/>
      <c r="BV63" s="1854"/>
      <c r="BW63" s="1854"/>
      <c r="BX63" s="1854"/>
      <c r="BY63" s="1855"/>
      <c r="BZ63" s="1815"/>
      <c r="CA63" s="1815"/>
      <c r="CB63" s="1815"/>
      <c r="CC63" s="1815"/>
      <c r="CD63" s="1815"/>
      <c r="CE63" s="1815"/>
      <c r="CF63" s="1815"/>
      <c r="CG63" s="1815"/>
      <c r="CH63" s="1815"/>
      <c r="CI63" s="1815"/>
      <c r="CJ63" s="1815"/>
      <c r="CK63" s="1818"/>
      <c r="CL63" s="185"/>
      <c r="CM63" s="185"/>
      <c r="CN63" s="185"/>
      <c r="CO63" s="185"/>
      <c r="CP63" s="185"/>
      <c r="CQ63" s="190"/>
    </row>
    <row r="64" spans="1:95" ht="9" customHeight="1">
      <c r="A64" s="314"/>
      <c r="B64" s="300"/>
      <c r="C64" s="315"/>
      <c r="D64" s="316"/>
      <c r="E64" s="317"/>
      <c r="F64" s="282"/>
      <c r="G64" s="282"/>
      <c r="H64" s="282"/>
      <c r="I64" s="318"/>
      <c r="J64" s="314"/>
      <c r="K64" s="316"/>
      <c r="L64" s="316"/>
      <c r="M64" s="316"/>
      <c r="N64" s="316"/>
      <c r="O64" s="316"/>
      <c r="P64" s="316"/>
      <c r="Q64" s="316"/>
      <c r="R64" s="318"/>
      <c r="S64" s="314"/>
      <c r="T64" s="316"/>
      <c r="U64" s="316"/>
      <c r="V64" s="316"/>
      <c r="W64" s="316"/>
      <c r="X64" s="316"/>
      <c r="Y64" s="316"/>
      <c r="Z64" s="316"/>
      <c r="AA64" s="318"/>
      <c r="AB64" s="314"/>
      <c r="AC64" s="316"/>
      <c r="AD64" s="316"/>
      <c r="AE64" s="316"/>
      <c r="AF64" s="316"/>
      <c r="AG64" s="316"/>
      <c r="AH64" s="316"/>
      <c r="AI64" s="316"/>
      <c r="AJ64" s="318"/>
      <c r="AK64" s="314"/>
      <c r="AL64" s="316"/>
      <c r="AM64" s="316"/>
      <c r="AN64" s="316"/>
      <c r="AO64" s="316"/>
      <c r="AP64" s="316"/>
      <c r="AQ64" s="316"/>
      <c r="AR64" s="316"/>
      <c r="AS64" s="316"/>
      <c r="AT64" s="1814"/>
      <c r="AU64" s="1814"/>
      <c r="AV64" s="1814"/>
      <c r="AW64" s="1762"/>
      <c r="AX64" s="1814"/>
      <c r="AY64" s="1814"/>
      <c r="AZ64" s="1814"/>
      <c r="BA64" s="1814"/>
      <c r="BB64" s="1814"/>
      <c r="BC64" s="1814"/>
      <c r="BD64" s="1814"/>
      <c r="BE64" s="1814"/>
      <c r="BF64" s="1814"/>
      <c r="BG64" s="1859"/>
      <c r="BH64" s="1859"/>
      <c r="BI64" s="1859"/>
      <c r="BJ64" s="1859"/>
      <c r="BK64" s="1859"/>
      <c r="BL64" s="1859"/>
      <c r="BM64" s="1859"/>
      <c r="BN64" s="1859"/>
      <c r="BO64" s="1859"/>
      <c r="BP64" s="1859"/>
      <c r="BQ64" s="1856"/>
      <c r="BR64" s="1857"/>
      <c r="BS64" s="1857"/>
      <c r="BT64" s="1857"/>
      <c r="BU64" s="1857"/>
      <c r="BV64" s="1857"/>
      <c r="BW64" s="1857"/>
      <c r="BX64" s="1857"/>
      <c r="BY64" s="1858"/>
      <c r="BZ64" s="1815"/>
      <c r="CA64" s="1815"/>
      <c r="CB64" s="1815"/>
      <c r="CC64" s="1815"/>
      <c r="CD64" s="1815"/>
      <c r="CE64" s="1815"/>
      <c r="CF64" s="1815"/>
      <c r="CG64" s="1815"/>
      <c r="CH64" s="1815"/>
      <c r="CI64" s="1815"/>
      <c r="CJ64" s="1815"/>
      <c r="CK64" s="1818"/>
      <c r="CL64" s="106"/>
      <c r="CM64" s="106"/>
      <c r="CN64" s="106"/>
      <c r="CO64" s="106"/>
      <c r="CP64" s="106"/>
    </row>
    <row r="65" spans="1:102" ht="11.25" customHeight="1">
      <c r="A65" s="323"/>
      <c r="B65" s="129"/>
      <c r="C65" s="106"/>
      <c r="D65" s="324"/>
      <c r="E65" s="339"/>
      <c r="F65" s="129"/>
      <c r="G65" s="129"/>
      <c r="H65" s="129"/>
      <c r="I65" s="179"/>
      <c r="J65" s="178"/>
      <c r="K65" s="106"/>
      <c r="L65" s="106"/>
      <c r="M65" s="106"/>
      <c r="N65" s="106"/>
      <c r="O65" s="106"/>
      <c r="P65" s="106"/>
      <c r="Q65" s="106"/>
      <c r="R65" s="179"/>
      <c r="S65" s="178"/>
      <c r="T65" s="106"/>
      <c r="U65" s="106"/>
      <c r="V65" s="106"/>
      <c r="W65" s="106"/>
      <c r="X65" s="106"/>
      <c r="Y65" s="106"/>
      <c r="Z65" s="106"/>
      <c r="AA65" s="179"/>
      <c r="AB65" s="178"/>
      <c r="AC65" s="106"/>
      <c r="AD65" s="106"/>
      <c r="AE65" s="106"/>
      <c r="AF65" s="106"/>
      <c r="AG65" s="106"/>
      <c r="AH65" s="106"/>
      <c r="AI65" s="106"/>
      <c r="AJ65" s="179"/>
      <c r="AK65" s="178"/>
      <c r="AL65" s="106"/>
      <c r="AM65" s="106"/>
      <c r="AN65" s="106"/>
      <c r="AO65" s="106"/>
      <c r="AP65" s="106"/>
      <c r="AQ65" s="106"/>
      <c r="AR65" s="106"/>
      <c r="AS65" s="324"/>
      <c r="AT65" s="1814"/>
      <c r="AU65" s="1814"/>
      <c r="AV65" s="1814"/>
      <c r="AW65" s="1762"/>
      <c r="AX65" s="1814"/>
      <c r="AY65" s="1814"/>
      <c r="AZ65" s="1814"/>
      <c r="BA65" s="1814"/>
      <c r="BB65" s="1814"/>
      <c r="BC65" s="1814"/>
      <c r="BD65" s="1814"/>
      <c r="BE65" s="1814"/>
      <c r="BF65" s="1814"/>
      <c r="BG65" s="1859"/>
      <c r="BH65" s="1859"/>
      <c r="BI65" s="1859"/>
      <c r="BJ65" s="1859"/>
      <c r="BK65" s="1859"/>
      <c r="BL65" s="1859"/>
      <c r="BM65" s="1859"/>
      <c r="BN65" s="1859"/>
      <c r="BO65" s="1859"/>
      <c r="BP65" s="1859"/>
      <c r="BQ65" s="1850"/>
      <c r="BR65" s="1851"/>
      <c r="BS65" s="1851"/>
      <c r="BT65" s="1851"/>
      <c r="BU65" s="1851"/>
      <c r="BV65" s="1851"/>
      <c r="BW65" s="1851"/>
      <c r="BX65" s="1851"/>
      <c r="BY65" s="1852"/>
      <c r="BZ65" s="1815"/>
      <c r="CA65" s="1815"/>
      <c r="CB65" s="1815"/>
      <c r="CC65" s="1815"/>
      <c r="CD65" s="1815"/>
      <c r="CE65" s="1815"/>
      <c r="CF65" s="1815"/>
      <c r="CG65" s="1815"/>
      <c r="CH65" s="1815"/>
      <c r="CI65" s="1815"/>
      <c r="CJ65" s="1815"/>
      <c r="CK65" s="1818"/>
      <c r="CL65" s="106"/>
      <c r="CM65" s="106"/>
      <c r="CN65" s="106"/>
      <c r="CO65" s="106"/>
      <c r="CP65" s="106"/>
    </row>
    <row r="66" spans="1:102" s="190" customFormat="1" ht="18.75" customHeight="1">
      <c r="A66" s="209"/>
      <c r="B66" s="149" t="s">
        <v>142</v>
      </c>
      <c r="C66" s="274">
        <v>2</v>
      </c>
      <c r="D66" s="185"/>
      <c r="E66" s="275"/>
      <c r="F66" s="1659" t="s">
        <v>139</v>
      </c>
      <c r="G66" s="1660"/>
      <c r="H66" s="1661"/>
      <c r="I66" s="276"/>
      <c r="J66" s="209"/>
      <c r="K66" s="1569" t="s">
        <v>139</v>
      </c>
      <c r="L66" s="1570"/>
      <c r="M66" s="1570"/>
      <c r="N66" s="1570"/>
      <c r="O66" s="1570"/>
      <c r="P66" s="1570"/>
      <c r="Q66" s="1571"/>
      <c r="R66" s="276"/>
      <c r="S66" s="209"/>
      <c r="T66" s="1569" t="s">
        <v>139</v>
      </c>
      <c r="U66" s="1570"/>
      <c r="V66" s="1570"/>
      <c r="W66" s="1570"/>
      <c r="X66" s="1570"/>
      <c r="Y66" s="1570"/>
      <c r="Z66" s="1571"/>
      <c r="AA66" s="276"/>
      <c r="AB66" s="209"/>
      <c r="AC66" s="1627">
        <f>SUM(K66,T66)</f>
        <v>0</v>
      </c>
      <c r="AD66" s="1627"/>
      <c r="AE66" s="1627"/>
      <c r="AF66" s="1627"/>
      <c r="AG66" s="1627"/>
      <c r="AH66" s="1627"/>
      <c r="AI66" s="1627"/>
      <c r="AJ66" s="276"/>
      <c r="AK66" s="209"/>
      <c r="AL66" s="1569" t="s">
        <v>139</v>
      </c>
      <c r="AM66" s="1570"/>
      <c r="AN66" s="1570"/>
      <c r="AO66" s="1570"/>
      <c r="AP66" s="1570"/>
      <c r="AQ66" s="1570"/>
      <c r="AR66" s="1571"/>
      <c r="AS66" s="185"/>
      <c r="AT66" s="1814"/>
      <c r="AU66" s="1814"/>
      <c r="AV66" s="1814"/>
      <c r="AW66" s="1762"/>
      <c r="AX66" s="1814"/>
      <c r="AY66" s="1814"/>
      <c r="AZ66" s="1814"/>
      <c r="BA66" s="1814"/>
      <c r="BB66" s="1814"/>
      <c r="BC66" s="1814"/>
      <c r="BD66" s="1814"/>
      <c r="BE66" s="1814"/>
      <c r="BF66" s="1814"/>
      <c r="BG66" s="1859"/>
      <c r="BH66" s="1859"/>
      <c r="BI66" s="1859"/>
      <c r="BJ66" s="1859"/>
      <c r="BK66" s="1859"/>
      <c r="BL66" s="1859"/>
      <c r="BM66" s="1859"/>
      <c r="BN66" s="1859"/>
      <c r="BO66" s="1859"/>
      <c r="BP66" s="1859"/>
      <c r="BQ66" s="1853"/>
      <c r="BR66" s="1854"/>
      <c r="BS66" s="1854"/>
      <c r="BT66" s="1854"/>
      <c r="BU66" s="1854"/>
      <c r="BV66" s="1854"/>
      <c r="BW66" s="1854"/>
      <c r="BX66" s="1854"/>
      <c r="BY66" s="1855"/>
      <c r="BZ66" s="1815"/>
      <c r="CA66" s="1815"/>
      <c r="CB66" s="1815"/>
      <c r="CC66" s="1815"/>
      <c r="CD66" s="1815"/>
      <c r="CE66" s="1815"/>
      <c r="CF66" s="1815"/>
      <c r="CG66" s="1815"/>
      <c r="CH66" s="1815"/>
      <c r="CI66" s="1815"/>
      <c r="CJ66" s="1815"/>
      <c r="CK66" s="1818"/>
      <c r="CL66" s="185"/>
      <c r="CM66" s="185"/>
      <c r="CN66" s="185"/>
      <c r="CO66" s="185"/>
      <c r="CP66" s="185"/>
    </row>
    <row r="67" spans="1:102" ht="3" customHeight="1">
      <c r="A67" s="178"/>
      <c r="B67" s="298"/>
      <c r="C67" s="313"/>
      <c r="D67" s="106"/>
      <c r="E67" s="115"/>
      <c r="F67" s="128"/>
      <c r="G67" s="128"/>
      <c r="H67" s="128"/>
      <c r="I67" s="179"/>
      <c r="J67" s="178"/>
      <c r="K67" s="160"/>
      <c r="L67" s="161"/>
      <c r="M67" s="128"/>
      <c r="N67" s="160"/>
      <c r="O67" s="161"/>
      <c r="P67" s="128"/>
      <c r="Q67" s="128"/>
      <c r="R67" s="179"/>
      <c r="S67" s="178"/>
      <c r="T67" s="160"/>
      <c r="U67" s="161"/>
      <c r="V67" s="128"/>
      <c r="W67" s="160"/>
      <c r="X67" s="161"/>
      <c r="Y67" s="128"/>
      <c r="Z67" s="128"/>
      <c r="AA67" s="179"/>
      <c r="AB67" s="178"/>
      <c r="AC67" s="160"/>
      <c r="AD67" s="161"/>
      <c r="AE67" s="128"/>
      <c r="AF67" s="160"/>
      <c r="AG67" s="161"/>
      <c r="AH67" s="128"/>
      <c r="AI67" s="128"/>
      <c r="AJ67" s="179"/>
      <c r="AK67" s="178"/>
      <c r="AL67" s="160"/>
      <c r="AM67" s="161"/>
      <c r="AN67" s="128"/>
      <c r="AO67" s="160"/>
      <c r="AP67" s="161"/>
      <c r="AQ67" s="128"/>
      <c r="AR67" s="128"/>
      <c r="AS67" s="106"/>
      <c r="AT67" s="1814"/>
      <c r="AU67" s="1814"/>
      <c r="AV67" s="1814"/>
      <c r="AW67" s="1762"/>
      <c r="AX67" s="1814"/>
      <c r="AY67" s="1814"/>
      <c r="AZ67" s="1814"/>
      <c r="BA67" s="1814"/>
      <c r="BB67" s="1814"/>
      <c r="BC67" s="1814"/>
      <c r="BD67" s="1814"/>
      <c r="BE67" s="1814"/>
      <c r="BF67" s="1814"/>
      <c r="BG67" s="1859"/>
      <c r="BH67" s="1859"/>
      <c r="BI67" s="1859"/>
      <c r="BJ67" s="1859"/>
      <c r="BK67" s="1859"/>
      <c r="BL67" s="1859"/>
      <c r="BM67" s="1859"/>
      <c r="BN67" s="1859"/>
      <c r="BO67" s="1859"/>
      <c r="BP67" s="1859"/>
      <c r="BQ67" s="1853"/>
      <c r="BR67" s="1854"/>
      <c r="BS67" s="1854"/>
      <c r="BT67" s="1854"/>
      <c r="BU67" s="1854"/>
      <c r="BV67" s="1854"/>
      <c r="BW67" s="1854"/>
      <c r="BX67" s="1854"/>
      <c r="BY67" s="1855"/>
      <c r="BZ67" s="1815"/>
      <c r="CA67" s="1815"/>
      <c r="CB67" s="1815"/>
      <c r="CC67" s="1815"/>
      <c r="CD67" s="1815"/>
      <c r="CE67" s="1815"/>
      <c r="CF67" s="1815"/>
      <c r="CG67" s="1815"/>
      <c r="CH67" s="1815"/>
      <c r="CI67" s="1815"/>
      <c r="CJ67" s="1815"/>
      <c r="CK67" s="1818"/>
      <c r="CL67" s="185"/>
      <c r="CM67" s="185"/>
      <c r="CN67" s="185"/>
      <c r="CO67" s="185"/>
      <c r="CP67" s="185"/>
      <c r="CQ67" s="190"/>
    </row>
    <row r="68" spans="1:102" ht="9" customHeight="1">
      <c r="A68" s="314"/>
      <c r="B68" s="300"/>
      <c r="C68" s="315"/>
      <c r="D68" s="316"/>
      <c r="E68" s="317"/>
      <c r="F68" s="282"/>
      <c r="G68" s="282"/>
      <c r="H68" s="282"/>
      <c r="I68" s="318"/>
      <c r="J68" s="314"/>
      <c r="K68" s="316"/>
      <c r="L68" s="316"/>
      <c r="M68" s="316"/>
      <c r="N68" s="316"/>
      <c r="O68" s="316"/>
      <c r="P68" s="316"/>
      <c r="Q68" s="316"/>
      <c r="R68" s="318"/>
      <c r="S68" s="314"/>
      <c r="T68" s="316"/>
      <c r="U68" s="316"/>
      <c r="V68" s="316"/>
      <c r="W68" s="316"/>
      <c r="X68" s="316"/>
      <c r="Y68" s="316"/>
      <c r="Z68" s="316"/>
      <c r="AA68" s="318"/>
      <c r="AB68" s="314"/>
      <c r="AC68" s="316"/>
      <c r="AD68" s="316"/>
      <c r="AE68" s="316"/>
      <c r="AF68" s="316"/>
      <c r="AG68" s="731"/>
      <c r="AH68" s="316"/>
      <c r="AI68" s="316"/>
      <c r="AJ68" s="318"/>
      <c r="AK68" s="314"/>
      <c r="AL68" s="316"/>
      <c r="AM68" s="316"/>
      <c r="AN68" s="316"/>
      <c r="AO68" s="316"/>
      <c r="AP68" s="316"/>
      <c r="AQ68" s="316"/>
      <c r="AR68" s="316"/>
      <c r="AS68" s="316"/>
      <c r="AT68" s="1814"/>
      <c r="AU68" s="1814"/>
      <c r="AV68" s="1814"/>
      <c r="AW68" s="1762"/>
      <c r="AX68" s="1814"/>
      <c r="AY68" s="1814"/>
      <c r="AZ68" s="1814"/>
      <c r="BA68" s="1814"/>
      <c r="BB68" s="1814"/>
      <c r="BC68" s="1814"/>
      <c r="BD68" s="1814"/>
      <c r="BE68" s="1814"/>
      <c r="BF68" s="1814"/>
      <c r="BG68" s="1859"/>
      <c r="BH68" s="1859"/>
      <c r="BI68" s="1859"/>
      <c r="BJ68" s="1859"/>
      <c r="BK68" s="1859"/>
      <c r="BL68" s="1859"/>
      <c r="BM68" s="1859"/>
      <c r="BN68" s="1859"/>
      <c r="BO68" s="1859"/>
      <c r="BP68" s="1859"/>
      <c r="BQ68" s="1856"/>
      <c r="BR68" s="1857"/>
      <c r="BS68" s="1857"/>
      <c r="BT68" s="1857"/>
      <c r="BU68" s="1857"/>
      <c r="BV68" s="1857"/>
      <c r="BW68" s="1857"/>
      <c r="BX68" s="1857"/>
      <c r="BY68" s="1858"/>
      <c r="BZ68" s="1815"/>
      <c r="CA68" s="1815"/>
      <c r="CB68" s="1815"/>
      <c r="CC68" s="1815"/>
      <c r="CD68" s="1815"/>
      <c r="CE68" s="1815"/>
      <c r="CF68" s="1815"/>
      <c r="CG68" s="1815"/>
      <c r="CH68" s="1815"/>
      <c r="CI68" s="1815"/>
      <c r="CJ68" s="1815"/>
      <c r="CK68" s="1818"/>
      <c r="CL68" s="106"/>
      <c r="CM68" s="106"/>
      <c r="CN68" s="106"/>
      <c r="CO68" s="106"/>
      <c r="CP68" s="106"/>
    </row>
    <row r="69" spans="1:102" ht="11.25" customHeight="1">
      <c r="A69" s="323"/>
      <c r="B69" s="129"/>
      <c r="C69" s="106"/>
      <c r="D69" s="324"/>
      <c r="E69" s="339"/>
      <c r="F69" s="129"/>
      <c r="G69" s="129"/>
      <c r="H69" s="129"/>
      <c r="I69" s="179"/>
      <c r="J69" s="178"/>
      <c r="K69" s="106"/>
      <c r="L69" s="106"/>
      <c r="M69" s="106"/>
      <c r="N69" s="106"/>
      <c r="O69" s="106"/>
      <c r="P69" s="106"/>
      <c r="Q69" s="106"/>
      <c r="R69" s="179"/>
      <c r="S69" s="178"/>
      <c r="T69" s="106"/>
      <c r="U69" s="106"/>
      <c r="V69" s="106"/>
      <c r="W69" s="106"/>
      <c r="X69" s="106"/>
      <c r="Y69" s="106"/>
      <c r="Z69" s="106"/>
      <c r="AA69" s="179"/>
      <c r="AB69" s="178"/>
      <c r="AC69" s="106"/>
      <c r="AD69" s="106"/>
      <c r="AE69" s="106"/>
      <c r="AF69" s="106"/>
      <c r="AG69" s="106"/>
      <c r="AH69" s="106"/>
      <c r="AI69" s="106"/>
      <c r="AJ69" s="179"/>
      <c r="AK69" s="178"/>
      <c r="AL69" s="106"/>
      <c r="AM69" s="106"/>
      <c r="AN69" s="106"/>
      <c r="AO69" s="106"/>
      <c r="AP69" s="106"/>
      <c r="AQ69" s="106"/>
      <c r="AR69" s="106"/>
      <c r="AS69" s="324"/>
      <c r="AT69" s="1814"/>
      <c r="AU69" s="1814"/>
      <c r="AV69" s="1814"/>
      <c r="AW69" s="1762"/>
      <c r="AX69" s="1814"/>
      <c r="AY69" s="1814"/>
      <c r="AZ69" s="1814"/>
      <c r="BA69" s="1814"/>
      <c r="BB69" s="1814"/>
      <c r="BC69" s="1814"/>
      <c r="BD69" s="1814"/>
      <c r="BE69" s="1814"/>
      <c r="BF69" s="1814"/>
      <c r="BG69" s="1859"/>
      <c r="BH69" s="1859"/>
      <c r="BI69" s="1859"/>
      <c r="BJ69" s="1859"/>
      <c r="BK69" s="1859"/>
      <c r="BL69" s="1859"/>
      <c r="BM69" s="1859"/>
      <c r="BN69" s="1859"/>
      <c r="BO69" s="1859"/>
      <c r="BP69" s="1859"/>
      <c r="BQ69" s="1850"/>
      <c r="BR69" s="1851"/>
      <c r="BS69" s="1851"/>
      <c r="BT69" s="1851"/>
      <c r="BU69" s="1851"/>
      <c r="BV69" s="1851"/>
      <c r="BW69" s="1851"/>
      <c r="BX69" s="1851"/>
      <c r="BY69" s="1852"/>
      <c r="BZ69" s="1815"/>
      <c r="CA69" s="1815"/>
      <c r="CB69" s="1815"/>
      <c r="CC69" s="1815"/>
      <c r="CD69" s="1815"/>
      <c r="CE69" s="1815"/>
      <c r="CF69" s="1815"/>
      <c r="CG69" s="1815"/>
      <c r="CH69" s="1815"/>
      <c r="CI69" s="1815"/>
      <c r="CJ69" s="1815"/>
      <c r="CK69" s="1818"/>
      <c r="CL69" s="106"/>
      <c r="CM69" s="106"/>
      <c r="CN69" s="106"/>
      <c r="CO69" s="106"/>
      <c r="CP69" s="106"/>
    </row>
    <row r="70" spans="1:102" s="190" customFormat="1" ht="18.75" customHeight="1">
      <c r="A70" s="209"/>
      <c r="B70" s="149" t="s">
        <v>142</v>
      </c>
      <c r="C70" s="274">
        <v>2</v>
      </c>
      <c r="D70" s="185"/>
      <c r="E70" s="275"/>
      <c r="F70" s="1659" t="s">
        <v>139</v>
      </c>
      <c r="G70" s="1660"/>
      <c r="H70" s="1661"/>
      <c r="I70" s="276"/>
      <c r="J70" s="209"/>
      <c r="K70" s="1569" t="s">
        <v>139</v>
      </c>
      <c r="L70" s="1570"/>
      <c r="M70" s="1570"/>
      <c r="N70" s="1570"/>
      <c r="O70" s="1570"/>
      <c r="P70" s="1570"/>
      <c r="Q70" s="1571"/>
      <c r="R70" s="276"/>
      <c r="S70" s="209"/>
      <c r="T70" s="1569" t="s">
        <v>139</v>
      </c>
      <c r="U70" s="1570"/>
      <c r="V70" s="1570"/>
      <c r="W70" s="1570"/>
      <c r="X70" s="1570"/>
      <c r="Y70" s="1570"/>
      <c r="Z70" s="1571"/>
      <c r="AA70" s="276"/>
      <c r="AB70" s="209"/>
      <c r="AC70" s="1627">
        <f>SUM(K70,T70)</f>
        <v>0</v>
      </c>
      <c r="AD70" s="1627"/>
      <c r="AE70" s="1627"/>
      <c r="AF70" s="1627"/>
      <c r="AG70" s="1627"/>
      <c r="AH70" s="1627"/>
      <c r="AI70" s="1627"/>
      <c r="AJ70" s="276"/>
      <c r="AK70" s="209"/>
      <c r="AL70" s="1569" t="s">
        <v>139</v>
      </c>
      <c r="AM70" s="1570"/>
      <c r="AN70" s="1570"/>
      <c r="AO70" s="1570"/>
      <c r="AP70" s="1570"/>
      <c r="AQ70" s="1570"/>
      <c r="AR70" s="1571"/>
      <c r="AS70" s="185"/>
      <c r="AT70" s="1814"/>
      <c r="AU70" s="1814"/>
      <c r="AV70" s="1814"/>
      <c r="AW70" s="1762"/>
      <c r="AX70" s="1814"/>
      <c r="AY70" s="1814"/>
      <c r="AZ70" s="1814"/>
      <c r="BA70" s="1814"/>
      <c r="BB70" s="1814"/>
      <c r="BC70" s="1814"/>
      <c r="BD70" s="1814"/>
      <c r="BE70" s="1814"/>
      <c r="BF70" s="1814"/>
      <c r="BG70" s="1859"/>
      <c r="BH70" s="1859"/>
      <c r="BI70" s="1859"/>
      <c r="BJ70" s="1859"/>
      <c r="BK70" s="1859"/>
      <c r="BL70" s="1859"/>
      <c r="BM70" s="1859"/>
      <c r="BN70" s="1859"/>
      <c r="BO70" s="1859"/>
      <c r="BP70" s="1859"/>
      <c r="BQ70" s="1853"/>
      <c r="BR70" s="1854"/>
      <c r="BS70" s="1854"/>
      <c r="BT70" s="1854"/>
      <c r="BU70" s="1854"/>
      <c r="BV70" s="1854"/>
      <c r="BW70" s="1854"/>
      <c r="BX70" s="1854"/>
      <c r="BY70" s="1855"/>
      <c r="BZ70" s="1815"/>
      <c r="CA70" s="1815"/>
      <c r="CB70" s="1815"/>
      <c r="CC70" s="1815"/>
      <c r="CD70" s="1815"/>
      <c r="CE70" s="1815"/>
      <c r="CF70" s="1815"/>
      <c r="CG70" s="1815"/>
      <c r="CH70" s="1815"/>
      <c r="CI70" s="1815"/>
      <c r="CJ70" s="1815"/>
      <c r="CK70" s="1818"/>
      <c r="CL70" s="185"/>
      <c r="CM70" s="185"/>
      <c r="CN70" s="185"/>
      <c r="CO70" s="185"/>
      <c r="CP70" s="185"/>
    </row>
    <row r="71" spans="1:102" ht="3" customHeight="1">
      <c r="A71" s="178"/>
      <c r="B71" s="298"/>
      <c r="C71" s="313"/>
      <c r="D71" s="106"/>
      <c r="E71" s="115"/>
      <c r="F71" s="128"/>
      <c r="G71" s="128"/>
      <c r="H71" s="128"/>
      <c r="I71" s="179"/>
      <c r="J71" s="178"/>
      <c r="K71" s="160"/>
      <c r="L71" s="161"/>
      <c r="M71" s="128"/>
      <c r="N71" s="160"/>
      <c r="O71" s="161"/>
      <c r="P71" s="128"/>
      <c r="Q71" s="128"/>
      <c r="R71" s="179"/>
      <c r="S71" s="178"/>
      <c r="T71" s="160"/>
      <c r="U71" s="161"/>
      <c r="V71" s="128"/>
      <c r="W71" s="160"/>
      <c r="X71" s="161"/>
      <c r="Y71" s="128"/>
      <c r="Z71" s="128"/>
      <c r="AA71" s="179"/>
      <c r="AB71" s="178"/>
      <c r="AC71" s="160"/>
      <c r="AD71" s="161"/>
      <c r="AE71" s="128"/>
      <c r="AF71" s="160"/>
      <c r="AG71" s="161"/>
      <c r="AH71" s="128"/>
      <c r="AI71" s="128"/>
      <c r="AJ71" s="179"/>
      <c r="AK71" s="178"/>
      <c r="AL71" s="160"/>
      <c r="AM71" s="161"/>
      <c r="AN71" s="128"/>
      <c r="AO71" s="160"/>
      <c r="AP71" s="161"/>
      <c r="AQ71" s="128"/>
      <c r="AR71" s="128"/>
      <c r="AS71" s="106"/>
      <c r="AT71" s="1814"/>
      <c r="AU71" s="1814"/>
      <c r="AV71" s="1814"/>
      <c r="AW71" s="1762"/>
      <c r="AX71" s="1814"/>
      <c r="AY71" s="1814"/>
      <c r="AZ71" s="1814"/>
      <c r="BA71" s="1814"/>
      <c r="BB71" s="1814"/>
      <c r="BC71" s="1814"/>
      <c r="BD71" s="1814"/>
      <c r="BE71" s="1814"/>
      <c r="BF71" s="1814"/>
      <c r="BG71" s="1859"/>
      <c r="BH71" s="1859"/>
      <c r="BI71" s="1859"/>
      <c r="BJ71" s="1859"/>
      <c r="BK71" s="1859"/>
      <c r="BL71" s="1859"/>
      <c r="BM71" s="1859"/>
      <c r="BN71" s="1859"/>
      <c r="BO71" s="1859"/>
      <c r="BP71" s="1859"/>
      <c r="BQ71" s="1853"/>
      <c r="BR71" s="1854"/>
      <c r="BS71" s="1854"/>
      <c r="BT71" s="1854"/>
      <c r="BU71" s="1854"/>
      <c r="BV71" s="1854"/>
      <c r="BW71" s="1854"/>
      <c r="BX71" s="1854"/>
      <c r="BY71" s="1855"/>
      <c r="BZ71" s="1815"/>
      <c r="CA71" s="1815"/>
      <c r="CB71" s="1815"/>
      <c r="CC71" s="1815"/>
      <c r="CD71" s="1815"/>
      <c r="CE71" s="1815"/>
      <c r="CF71" s="1815"/>
      <c r="CG71" s="1815"/>
      <c r="CH71" s="1815"/>
      <c r="CI71" s="1815"/>
      <c r="CJ71" s="1815"/>
      <c r="CK71" s="1818"/>
      <c r="CL71" s="185"/>
      <c r="CM71" s="185"/>
      <c r="CN71" s="185"/>
      <c r="CO71" s="185"/>
      <c r="CP71" s="185"/>
      <c r="CQ71" s="190"/>
    </row>
    <row r="72" spans="1:102" ht="9" customHeight="1">
      <c r="A72" s="314"/>
      <c r="B72" s="300"/>
      <c r="C72" s="315"/>
      <c r="D72" s="316"/>
      <c r="E72" s="317"/>
      <c r="F72" s="282"/>
      <c r="G72" s="282"/>
      <c r="H72" s="282"/>
      <c r="I72" s="318"/>
      <c r="J72" s="314"/>
      <c r="K72" s="316"/>
      <c r="L72" s="316"/>
      <c r="M72" s="316"/>
      <c r="N72" s="316"/>
      <c r="O72" s="316"/>
      <c r="P72" s="316"/>
      <c r="Q72" s="316"/>
      <c r="R72" s="318"/>
      <c r="S72" s="314"/>
      <c r="T72" s="316"/>
      <c r="U72" s="316"/>
      <c r="V72" s="316"/>
      <c r="W72" s="316"/>
      <c r="X72" s="316"/>
      <c r="Y72" s="316"/>
      <c r="Z72" s="316"/>
      <c r="AA72" s="318"/>
      <c r="AB72" s="314"/>
      <c r="AC72" s="316"/>
      <c r="AD72" s="316"/>
      <c r="AE72" s="316"/>
      <c r="AF72" s="316"/>
      <c r="AG72" s="316"/>
      <c r="AH72" s="316"/>
      <c r="AI72" s="316"/>
      <c r="AJ72" s="318"/>
      <c r="AK72" s="314"/>
      <c r="AL72" s="316"/>
      <c r="AM72" s="316"/>
      <c r="AN72" s="316"/>
      <c r="AO72" s="316"/>
      <c r="AP72" s="316"/>
      <c r="AQ72" s="316"/>
      <c r="AR72" s="316"/>
      <c r="AS72" s="316"/>
      <c r="AT72" s="1814"/>
      <c r="AU72" s="1814"/>
      <c r="AV72" s="1814"/>
      <c r="AW72" s="1762"/>
      <c r="AX72" s="1814"/>
      <c r="AY72" s="1814"/>
      <c r="AZ72" s="1814"/>
      <c r="BA72" s="1814"/>
      <c r="BB72" s="1814"/>
      <c r="BC72" s="1814"/>
      <c r="BD72" s="1814"/>
      <c r="BE72" s="1814"/>
      <c r="BF72" s="1814"/>
      <c r="BG72" s="1859"/>
      <c r="BH72" s="1859"/>
      <c r="BI72" s="1859"/>
      <c r="BJ72" s="1859"/>
      <c r="BK72" s="1859"/>
      <c r="BL72" s="1859"/>
      <c r="BM72" s="1859"/>
      <c r="BN72" s="1859"/>
      <c r="BO72" s="1859"/>
      <c r="BP72" s="1859"/>
      <c r="BQ72" s="1856"/>
      <c r="BR72" s="1857"/>
      <c r="BS72" s="1857"/>
      <c r="BT72" s="1857"/>
      <c r="BU72" s="1857"/>
      <c r="BV72" s="1857"/>
      <c r="BW72" s="1857"/>
      <c r="BX72" s="1857"/>
      <c r="BY72" s="1858"/>
      <c r="BZ72" s="1815"/>
      <c r="CA72" s="1815"/>
      <c r="CB72" s="1815"/>
      <c r="CC72" s="1815"/>
      <c r="CD72" s="1815"/>
      <c r="CE72" s="1815"/>
      <c r="CF72" s="1815"/>
      <c r="CG72" s="1815"/>
      <c r="CH72" s="1815"/>
      <c r="CI72" s="1815"/>
      <c r="CJ72" s="1815"/>
      <c r="CK72" s="1818"/>
      <c r="CL72" s="106"/>
      <c r="CM72" s="106"/>
      <c r="CN72" s="106"/>
      <c r="CO72" s="106"/>
      <c r="CP72" s="106"/>
    </row>
    <row r="73" spans="1:102" ht="11.25" customHeight="1">
      <c r="A73" s="323"/>
      <c r="B73" s="129"/>
      <c r="C73" s="106"/>
      <c r="D73" s="324"/>
      <c r="E73" s="339"/>
      <c r="F73" s="129"/>
      <c r="G73" s="129"/>
      <c r="H73" s="129"/>
      <c r="I73" s="179"/>
      <c r="J73" s="178"/>
      <c r="K73" s="106"/>
      <c r="L73" s="106"/>
      <c r="M73" s="106"/>
      <c r="N73" s="106"/>
      <c r="O73" s="106"/>
      <c r="P73" s="106"/>
      <c r="Q73" s="106"/>
      <c r="R73" s="179"/>
      <c r="S73" s="178"/>
      <c r="T73" s="106"/>
      <c r="U73" s="106"/>
      <c r="V73" s="106"/>
      <c r="W73" s="106"/>
      <c r="X73" s="106"/>
      <c r="Y73" s="106"/>
      <c r="Z73" s="106"/>
      <c r="AA73" s="179"/>
      <c r="AB73" s="178"/>
      <c r="AC73" s="106"/>
      <c r="AD73" s="106"/>
      <c r="AE73" s="106"/>
      <c r="AF73" s="106"/>
      <c r="AG73" s="106"/>
      <c r="AH73" s="106"/>
      <c r="AI73" s="106"/>
      <c r="AJ73" s="179"/>
      <c r="AK73" s="178"/>
      <c r="AL73" s="106"/>
      <c r="AM73" s="106"/>
      <c r="AN73" s="106"/>
      <c r="AO73" s="106"/>
      <c r="AP73" s="106"/>
      <c r="AQ73" s="106"/>
      <c r="AR73" s="106"/>
      <c r="AS73" s="324"/>
      <c r="AT73" s="1814"/>
      <c r="AU73" s="1814"/>
      <c r="AV73" s="1814"/>
      <c r="AW73" s="1762"/>
      <c r="AX73" s="1814"/>
      <c r="AY73" s="1814"/>
      <c r="AZ73" s="1814"/>
      <c r="BA73" s="1814"/>
      <c r="BB73" s="1814"/>
      <c r="BC73" s="1814"/>
      <c r="BD73" s="1814"/>
      <c r="BE73" s="1814"/>
      <c r="BF73" s="1814"/>
      <c r="BG73" s="1859"/>
      <c r="BH73" s="1859"/>
      <c r="BI73" s="1859"/>
      <c r="BJ73" s="1859"/>
      <c r="BK73" s="1859"/>
      <c r="BL73" s="1859"/>
      <c r="BM73" s="1859"/>
      <c r="BN73" s="1859"/>
      <c r="BO73" s="1859"/>
      <c r="BP73" s="1859"/>
      <c r="BQ73" s="1850"/>
      <c r="BR73" s="1851"/>
      <c r="BS73" s="1851"/>
      <c r="BT73" s="1851"/>
      <c r="BU73" s="1851"/>
      <c r="BV73" s="1851"/>
      <c r="BW73" s="1851"/>
      <c r="BX73" s="1851"/>
      <c r="BY73" s="1852"/>
      <c r="BZ73" s="1815"/>
      <c r="CA73" s="1815"/>
      <c r="CB73" s="1815"/>
      <c r="CC73" s="1815"/>
      <c r="CD73" s="1815"/>
      <c r="CE73" s="1815"/>
      <c r="CF73" s="1815"/>
      <c r="CG73" s="1815"/>
      <c r="CH73" s="1815"/>
      <c r="CI73" s="1815"/>
      <c r="CJ73" s="1815"/>
      <c r="CK73" s="1818"/>
      <c r="CL73" s="106"/>
      <c r="CM73" s="106"/>
      <c r="CN73" s="106"/>
      <c r="CO73" s="106"/>
      <c r="CP73" s="106"/>
    </row>
    <row r="74" spans="1:102" s="190" customFormat="1" ht="18.75" customHeight="1">
      <c r="A74" s="209"/>
      <c r="B74" s="149" t="s">
        <v>142</v>
      </c>
      <c r="C74" s="274">
        <v>2</v>
      </c>
      <c r="D74" s="185"/>
      <c r="E74" s="275"/>
      <c r="F74" s="1659" t="s">
        <v>139</v>
      </c>
      <c r="G74" s="1660"/>
      <c r="H74" s="1661"/>
      <c r="I74" s="276"/>
      <c r="J74" s="209"/>
      <c r="K74" s="1569" t="s">
        <v>139</v>
      </c>
      <c r="L74" s="1570"/>
      <c r="M74" s="1570"/>
      <c r="N74" s="1570"/>
      <c r="O74" s="1570"/>
      <c r="P74" s="1570"/>
      <c r="Q74" s="1571"/>
      <c r="R74" s="276"/>
      <c r="S74" s="209"/>
      <c r="T74" s="1569" t="s">
        <v>139</v>
      </c>
      <c r="U74" s="1570"/>
      <c r="V74" s="1570"/>
      <c r="W74" s="1570"/>
      <c r="X74" s="1570"/>
      <c r="Y74" s="1570"/>
      <c r="Z74" s="1571"/>
      <c r="AA74" s="276"/>
      <c r="AB74" s="209"/>
      <c r="AC74" s="1627">
        <f>SUM(K74,T74)</f>
        <v>0</v>
      </c>
      <c r="AD74" s="1627"/>
      <c r="AE74" s="1627"/>
      <c r="AF74" s="1627"/>
      <c r="AG74" s="1627"/>
      <c r="AH74" s="1627"/>
      <c r="AI74" s="1627"/>
      <c r="AJ74" s="276"/>
      <c r="AK74" s="209"/>
      <c r="AL74" s="1569" t="s">
        <v>139</v>
      </c>
      <c r="AM74" s="1570"/>
      <c r="AN74" s="1570"/>
      <c r="AO74" s="1570"/>
      <c r="AP74" s="1570"/>
      <c r="AQ74" s="1570"/>
      <c r="AR74" s="1571"/>
      <c r="AS74" s="185"/>
      <c r="AT74" s="1814"/>
      <c r="AU74" s="1814"/>
      <c r="AV74" s="1814"/>
      <c r="AW74" s="1762"/>
      <c r="AX74" s="1814"/>
      <c r="AY74" s="1814"/>
      <c r="AZ74" s="1814"/>
      <c r="BA74" s="1814"/>
      <c r="BB74" s="1814"/>
      <c r="BC74" s="1814"/>
      <c r="BD74" s="1814"/>
      <c r="BE74" s="1814"/>
      <c r="BF74" s="1814"/>
      <c r="BG74" s="1859"/>
      <c r="BH74" s="1859"/>
      <c r="BI74" s="1859"/>
      <c r="BJ74" s="1859"/>
      <c r="BK74" s="1859"/>
      <c r="BL74" s="1859"/>
      <c r="BM74" s="1859"/>
      <c r="BN74" s="1859"/>
      <c r="BO74" s="1859"/>
      <c r="BP74" s="1859"/>
      <c r="BQ74" s="1853"/>
      <c r="BR74" s="1854"/>
      <c r="BS74" s="1854"/>
      <c r="BT74" s="1854"/>
      <c r="BU74" s="1854"/>
      <c r="BV74" s="1854"/>
      <c r="BW74" s="1854"/>
      <c r="BX74" s="1854"/>
      <c r="BY74" s="1855"/>
      <c r="BZ74" s="1815"/>
      <c r="CA74" s="1815"/>
      <c r="CB74" s="1815"/>
      <c r="CC74" s="1815"/>
      <c r="CD74" s="1815"/>
      <c r="CE74" s="1815"/>
      <c r="CF74" s="1815"/>
      <c r="CG74" s="1815"/>
      <c r="CH74" s="1815"/>
      <c r="CI74" s="1815"/>
      <c r="CJ74" s="1815"/>
      <c r="CK74" s="1818"/>
      <c r="CL74" s="185"/>
      <c r="CM74" s="185"/>
      <c r="CN74" s="185"/>
      <c r="CO74" s="185"/>
      <c r="CP74" s="185"/>
    </row>
    <row r="75" spans="1:102" ht="3" customHeight="1">
      <c r="A75" s="178"/>
      <c r="B75" s="313"/>
      <c r="C75" s="313"/>
      <c r="D75" s="106"/>
      <c r="E75" s="115"/>
      <c r="F75" s="117"/>
      <c r="G75" s="117"/>
      <c r="H75" s="117"/>
      <c r="I75" s="179"/>
      <c r="J75" s="178"/>
      <c r="K75" s="160"/>
      <c r="L75" s="161"/>
      <c r="M75" s="128"/>
      <c r="N75" s="160"/>
      <c r="O75" s="161"/>
      <c r="P75" s="128"/>
      <c r="Q75" s="128"/>
      <c r="R75" s="179"/>
      <c r="S75" s="178"/>
      <c r="T75" s="160"/>
      <c r="U75" s="161"/>
      <c r="V75" s="128"/>
      <c r="W75" s="160"/>
      <c r="X75" s="161"/>
      <c r="Y75" s="128"/>
      <c r="Z75" s="128"/>
      <c r="AA75" s="179"/>
      <c r="AB75" s="178"/>
      <c r="AC75" s="160"/>
      <c r="AD75" s="161"/>
      <c r="AE75" s="128"/>
      <c r="AF75" s="160"/>
      <c r="AG75" s="161"/>
      <c r="AH75" s="128"/>
      <c r="AI75" s="128"/>
      <c r="AJ75" s="179"/>
      <c r="AK75" s="178"/>
      <c r="AL75" s="160"/>
      <c r="AM75" s="161"/>
      <c r="AN75" s="128"/>
      <c r="AO75" s="160"/>
      <c r="AP75" s="161"/>
      <c r="AQ75" s="128"/>
      <c r="AR75" s="128"/>
      <c r="AS75" s="106"/>
      <c r="AT75" s="1814"/>
      <c r="AU75" s="1814"/>
      <c r="AV75" s="1814"/>
      <c r="AW75" s="1762"/>
      <c r="AX75" s="1814"/>
      <c r="AY75" s="1814"/>
      <c r="AZ75" s="1814"/>
      <c r="BA75" s="1814"/>
      <c r="BB75" s="1814"/>
      <c r="BC75" s="1814"/>
      <c r="BD75" s="1814"/>
      <c r="BE75" s="1814"/>
      <c r="BF75" s="1814"/>
      <c r="BG75" s="1859"/>
      <c r="BH75" s="1859"/>
      <c r="BI75" s="1859"/>
      <c r="BJ75" s="1859"/>
      <c r="BK75" s="1859"/>
      <c r="BL75" s="1859"/>
      <c r="BM75" s="1859"/>
      <c r="BN75" s="1859"/>
      <c r="BO75" s="1859"/>
      <c r="BP75" s="1859"/>
      <c r="BQ75" s="1853"/>
      <c r="BR75" s="1854"/>
      <c r="BS75" s="1854"/>
      <c r="BT75" s="1854"/>
      <c r="BU75" s="1854"/>
      <c r="BV75" s="1854"/>
      <c r="BW75" s="1854"/>
      <c r="BX75" s="1854"/>
      <c r="BY75" s="1855"/>
      <c r="BZ75" s="1815"/>
      <c r="CA75" s="1815"/>
      <c r="CB75" s="1815"/>
      <c r="CC75" s="1815"/>
      <c r="CD75" s="1815"/>
      <c r="CE75" s="1815"/>
      <c r="CF75" s="1815"/>
      <c r="CG75" s="1815"/>
      <c r="CH75" s="1815"/>
      <c r="CI75" s="1815"/>
      <c r="CJ75" s="1815"/>
      <c r="CK75" s="1818"/>
      <c r="CL75" s="185"/>
      <c r="CM75" s="185"/>
      <c r="CN75" s="185"/>
      <c r="CO75" s="185"/>
      <c r="CP75" s="185"/>
      <c r="CQ75" s="190"/>
    </row>
    <row r="76" spans="1:102" ht="11.25" customHeight="1" thickBot="1">
      <c r="A76" s="226"/>
      <c r="B76" s="889"/>
      <c r="C76" s="889"/>
      <c r="D76" s="890"/>
      <c r="E76" s="284"/>
      <c r="F76" s="285"/>
      <c r="G76" s="285"/>
      <c r="H76" s="285"/>
      <c r="I76" s="286"/>
      <c r="J76" s="320"/>
      <c r="K76" s="285"/>
      <c r="L76" s="285"/>
      <c r="M76" s="285"/>
      <c r="N76" s="285"/>
      <c r="O76" s="285"/>
      <c r="P76" s="285"/>
      <c r="Q76" s="285"/>
      <c r="R76" s="286"/>
      <c r="S76" s="320"/>
      <c r="T76" s="285"/>
      <c r="U76" s="285"/>
      <c r="V76" s="285"/>
      <c r="W76" s="285"/>
      <c r="X76" s="285"/>
      <c r="Y76" s="285"/>
      <c r="Z76" s="285"/>
      <c r="AA76" s="286"/>
      <c r="AB76" s="320"/>
      <c r="AC76" s="285"/>
      <c r="AD76" s="285"/>
      <c r="AE76" s="285"/>
      <c r="AF76" s="285"/>
      <c r="AG76" s="285"/>
      <c r="AH76" s="285"/>
      <c r="AI76" s="285"/>
      <c r="AJ76" s="286"/>
      <c r="AK76" s="320"/>
      <c r="AL76" s="285"/>
      <c r="AM76" s="285"/>
      <c r="AN76" s="285"/>
      <c r="AO76" s="285"/>
      <c r="AP76" s="285"/>
      <c r="AQ76" s="285"/>
      <c r="AR76" s="285"/>
      <c r="AS76" s="285"/>
      <c r="AT76" s="1838"/>
      <c r="AU76" s="1838"/>
      <c r="AV76" s="1838"/>
      <c r="AW76" s="1839"/>
      <c r="AX76" s="1838"/>
      <c r="AY76" s="1838"/>
      <c r="AZ76" s="1838"/>
      <c r="BA76" s="1838"/>
      <c r="BB76" s="1838"/>
      <c r="BC76" s="1838"/>
      <c r="BD76" s="1838"/>
      <c r="BE76" s="1838"/>
      <c r="BF76" s="1838"/>
      <c r="BG76" s="1864"/>
      <c r="BH76" s="1864"/>
      <c r="BI76" s="1864"/>
      <c r="BJ76" s="1864"/>
      <c r="BK76" s="1864"/>
      <c r="BL76" s="1864"/>
      <c r="BM76" s="1864"/>
      <c r="BN76" s="1864"/>
      <c r="BO76" s="1864"/>
      <c r="BP76" s="1864"/>
      <c r="BQ76" s="1865"/>
      <c r="BR76" s="1866"/>
      <c r="BS76" s="1866"/>
      <c r="BT76" s="1866"/>
      <c r="BU76" s="1866"/>
      <c r="BV76" s="1866"/>
      <c r="BW76" s="1866"/>
      <c r="BX76" s="1866"/>
      <c r="BY76" s="1867"/>
      <c r="BZ76" s="1835"/>
      <c r="CA76" s="1835"/>
      <c r="CB76" s="1835"/>
      <c r="CC76" s="1835"/>
      <c r="CD76" s="1835"/>
      <c r="CE76" s="1835"/>
      <c r="CF76" s="1835"/>
      <c r="CG76" s="1835"/>
      <c r="CH76" s="1835"/>
      <c r="CI76" s="1835"/>
      <c r="CJ76" s="1835"/>
      <c r="CK76" s="1836"/>
      <c r="CL76" s="106"/>
      <c r="CM76" s="106"/>
      <c r="CN76" s="106"/>
      <c r="CO76" s="106"/>
      <c r="CP76" s="106"/>
    </row>
    <row r="77" spans="1:102" ht="9" customHeight="1">
      <c r="AV77" s="106"/>
      <c r="AW77" s="106"/>
      <c r="AX77" s="106"/>
      <c r="AY77" s="106"/>
      <c r="AZ77" s="106"/>
      <c r="BA77" s="106"/>
      <c r="BB77" s="106"/>
      <c r="BC77" s="106"/>
      <c r="BD77" s="106"/>
      <c r="BE77" s="106"/>
      <c r="BF77" s="106"/>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344"/>
      <c r="CM77" s="344"/>
      <c r="CN77" s="344"/>
      <c r="CT77" s="106"/>
      <c r="CU77" s="106"/>
      <c r="CV77" s="106"/>
      <c r="CW77" s="106"/>
      <c r="CX77" s="106"/>
    </row>
    <row r="78" spans="1:102">
      <c r="CC78" s="111"/>
      <c r="CD78" s="111"/>
      <c r="CE78" s="111"/>
    </row>
    <row r="79" spans="1:102">
      <c r="CC79" s="111"/>
      <c r="CD79" s="111"/>
      <c r="CE79" s="111"/>
    </row>
    <row r="80" spans="1:102">
      <c r="CC80" s="111"/>
      <c r="CD80" s="111"/>
      <c r="CE80" s="111"/>
    </row>
  </sheetData>
  <sheetProtection formatCells="0" formatColumns="0" formatRows="0" insertColumns="0" insertRows="0" insertHyperlinks="0" deleteColumns="0" deleteRows="0" sort="0" autoFilter="0" pivotTables="0"/>
  <mergeCells count="168">
    <mergeCell ref="BG69:BP72"/>
    <mergeCell ref="BG73:BP76"/>
    <mergeCell ref="BZ21:CK24"/>
    <mergeCell ref="BZ25:CK28"/>
    <mergeCell ref="BZ29:CK32"/>
    <mergeCell ref="BZ33:CK36"/>
    <mergeCell ref="BZ37:CK40"/>
    <mergeCell ref="BZ41:CK44"/>
    <mergeCell ref="BZ45:CK48"/>
    <mergeCell ref="BZ49:CK52"/>
    <mergeCell ref="BZ69:CK72"/>
    <mergeCell ref="BZ73:CK76"/>
    <mergeCell ref="BZ53:CK56"/>
    <mergeCell ref="BZ57:CK60"/>
    <mergeCell ref="BZ61:CK64"/>
    <mergeCell ref="BZ65:CK68"/>
    <mergeCell ref="BG45:BP48"/>
    <mergeCell ref="BG49:BP52"/>
    <mergeCell ref="BQ65:BY68"/>
    <mergeCell ref="BQ69:BY72"/>
    <mergeCell ref="BQ73:BY76"/>
    <mergeCell ref="BQ45:BY48"/>
    <mergeCell ref="BQ49:BY52"/>
    <mergeCell ref="BQ53:BY56"/>
    <mergeCell ref="AT69:AW72"/>
    <mergeCell ref="AT73:AW76"/>
    <mergeCell ref="AX21:BF24"/>
    <mergeCell ref="AX25:BF28"/>
    <mergeCell ref="AX29:BF32"/>
    <mergeCell ref="AX33:BF36"/>
    <mergeCell ref="AX37:BF40"/>
    <mergeCell ref="AX41:BF44"/>
    <mergeCell ref="AX45:BF48"/>
    <mergeCell ref="AX49:BF52"/>
    <mergeCell ref="AX69:BF72"/>
    <mergeCell ref="AX73:BF76"/>
    <mergeCell ref="AT21:AW24"/>
    <mergeCell ref="AT25:AW28"/>
    <mergeCell ref="AT29:AW32"/>
    <mergeCell ref="AT33:AW36"/>
    <mergeCell ref="AX53:BF56"/>
    <mergeCell ref="AX57:BF60"/>
    <mergeCell ref="AX61:BF64"/>
    <mergeCell ref="AX65:BF68"/>
    <mergeCell ref="BZ14:CK16"/>
    <mergeCell ref="BQ14:BY14"/>
    <mergeCell ref="BQ15:BY15"/>
    <mergeCell ref="BQ16:BY16"/>
    <mergeCell ref="CB2:CK2"/>
    <mergeCell ref="AT65:AW68"/>
    <mergeCell ref="AT37:AW40"/>
    <mergeCell ref="AT41:AW44"/>
    <mergeCell ref="AT45:AW48"/>
    <mergeCell ref="AT49:AW52"/>
    <mergeCell ref="BG21:BP24"/>
    <mergeCell ref="BG25:BP28"/>
    <mergeCell ref="BG29:BP32"/>
    <mergeCell ref="BG33:BP36"/>
    <mergeCell ref="BG37:BP40"/>
    <mergeCell ref="BG41:BP44"/>
    <mergeCell ref="BG53:BP56"/>
    <mergeCell ref="BG57:BP60"/>
    <mergeCell ref="BG61:BP64"/>
    <mergeCell ref="BG65:BP68"/>
    <mergeCell ref="AT61:AW64"/>
    <mergeCell ref="BG17:BP20"/>
    <mergeCell ref="BZ17:CK20"/>
    <mergeCell ref="BQ17:BY20"/>
    <mergeCell ref="BQ57:BY60"/>
    <mergeCell ref="BQ61:BY64"/>
    <mergeCell ref="BQ21:BY24"/>
    <mergeCell ref="BQ25:BY28"/>
    <mergeCell ref="BQ29:BY32"/>
    <mergeCell ref="BQ33:BY36"/>
    <mergeCell ref="BQ37:BY40"/>
    <mergeCell ref="BQ41:BY44"/>
    <mergeCell ref="F2:N2"/>
    <mergeCell ref="AT17:AW20"/>
    <mergeCell ref="AX17:BF20"/>
    <mergeCell ref="AT53:AW56"/>
    <mergeCell ref="AT57:AW60"/>
    <mergeCell ref="F22:H22"/>
    <mergeCell ref="K22:Q22"/>
    <mergeCell ref="T22:Z22"/>
    <mergeCell ref="AC22:AI22"/>
    <mergeCell ref="AL22:AR22"/>
    <mergeCell ref="AL26:AR26"/>
    <mergeCell ref="F30:H30"/>
    <mergeCell ref="K30:Q30"/>
    <mergeCell ref="T30:Z30"/>
    <mergeCell ref="AC30:AI30"/>
    <mergeCell ref="AL30:AR30"/>
    <mergeCell ref="A14:D16"/>
    <mergeCell ref="E14:I16"/>
    <mergeCell ref="AT14:AW16"/>
    <mergeCell ref="G3:M3"/>
    <mergeCell ref="V7:BG8"/>
    <mergeCell ref="AX14:BF16"/>
    <mergeCell ref="J15:R15"/>
    <mergeCell ref="J14:AS14"/>
    <mergeCell ref="AL18:AR18"/>
    <mergeCell ref="S15:AA15"/>
    <mergeCell ref="AB15:AJ15"/>
    <mergeCell ref="AK15:AS15"/>
    <mergeCell ref="BG14:BP16"/>
    <mergeCell ref="F18:H18"/>
    <mergeCell ref="K18:Q18"/>
    <mergeCell ref="T18:Z18"/>
    <mergeCell ref="AC18:AI18"/>
    <mergeCell ref="F26:H26"/>
    <mergeCell ref="K26:Q26"/>
    <mergeCell ref="T26:Z26"/>
    <mergeCell ref="AC26:AI26"/>
    <mergeCell ref="AL34:AR34"/>
    <mergeCell ref="F38:H38"/>
    <mergeCell ref="K38:Q38"/>
    <mergeCell ref="T38:Z38"/>
    <mergeCell ref="AC38:AI38"/>
    <mergeCell ref="AL38:AR38"/>
    <mergeCell ref="F34:H34"/>
    <mergeCell ref="K34:Q34"/>
    <mergeCell ref="T34:Z34"/>
    <mergeCell ref="AC34:AI34"/>
    <mergeCell ref="AL42:AR42"/>
    <mergeCell ref="F46:H46"/>
    <mergeCell ref="K46:Q46"/>
    <mergeCell ref="T46:Z46"/>
    <mergeCell ref="AC46:AI46"/>
    <mergeCell ref="AL46:AR46"/>
    <mergeCell ref="F42:H42"/>
    <mergeCell ref="K42:Q42"/>
    <mergeCell ref="T42:Z42"/>
    <mergeCell ref="AC42:AI42"/>
    <mergeCell ref="T58:Z58"/>
    <mergeCell ref="AL50:AR50"/>
    <mergeCell ref="F54:H54"/>
    <mergeCell ref="K54:Q54"/>
    <mergeCell ref="T54:Z54"/>
    <mergeCell ref="AC54:AI54"/>
    <mergeCell ref="AL54:AR54"/>
    <mergeCell ref="F50:H50"/>
    <mergeCell ref="K50:Q50"/>
    <mergeCell ref="T50:Z50"/>
    <mergeCell ref="AC50:AI50"/>
    <mergeCell ref="AC66:AI66"/>
    <mergeCell ref="AL74:AR74"/>
    <mergeCell ref="F74:H74"/>
    <mergeCell ref="K74:Q74"/>
    <mergeCell ref="T74:Z74"/>
    <mergeCell ref="AC74:AI74"/>
    <mergeCell ref="AC58:AI58"/>
    <mergeCell ref="AL66:AR66"/>
    <mergeCell ref="F70:H70"/>
    <mergeCell ref="K70:Q70"/>
    <mergeCell ref="T70:Z70"/>
    <mergeCell ref="AC70:AI70"/>
    <mergeCell ref="AL70:AR70"/>
    <mergeCell ref="F66:H66"/>
    <mergeCell ref="K66:Q66"/>
    <mergeCell ref="T66:Z66"/>
    <mergeCell ref="AL58:AR58"/>
    <mergeCell ref="F62:H62"/>
    <mergeCell ref="K62:Q62"/>
    <mergeCell ref="T62:Z62"/>
    <mergeCell ref="AC62:AI62"/>
    <mergeCell ref="AL62:AR62"/>
    <mergeCell ref="F58:H58"/>
    <mergeCell ref="K58:Q58"/>
  </mergeCells>
  <phoneticPr fontId="2"/>
  <dataValidations disablePrompts="1"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InputMessage="1" showErrorMessage="1" errorTitle="合計値" error="入力できません" sqref="AC18:AI18 AC74:AI74 AC62:AI62 AC58:AI58 AC54:AI54 AC50:AI50 AC46:AI46 AC42:AI42 AC38:AI38 AC34:AI34 AC30:AI30 AC26:AI26 AC22:AI22 AC70:AI70 AC66:AI66">
      <formula1>AND(AC18&gt;0,AC18&lt;0)</formula1>
    </dataValidation>
    <dataValidation imeMode="off" allowBlank="1" showInputMessage="1" showErrorMessage="1" sqref="F18:H18 F74:H74 F66:H66 F62:H62 F58:H58 F54:H54 F50:H50 F46:H46 F42:H42 F38:H38 F34:H34 F30:H30 F26:H26 F22:H22 F70:H70"/>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１７</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X74"/>
  <sheetViews>
    <sheetView showZeros="0" view="pageBreakPreview" zoomScale="70" zoomScaleNormal="75" zoomScaleSheetLayoutView="70" workbookViewId="0">
      <selection activeCell="BJ11" sqref="BJ11:BN13"/>
    </sheetView>
  </sheetViews>
  <sheetFormatPr defaultColWidth="9" defaultRowHeight="13.2"/>
  <cols>
    <col min="1" max="78" width="2.6640625" style="111" customWidth="1"/>
    <col min="79" max="79" width="3.33203125" style="111" customWidth="1"/>
    <col min="80" max="80" width="3.109375" style="111" customWidth="1"/>
    <col min="81" max="92" width="2.6640625" style="111" customWidth="1"/>
    <col min="93" max="93" width="2.21875" style="111" customWidth="1"/>
    <col min="94" max="100" width="2.6640625" style="111" customWidth="1"/>
    <col min="101" max="101" width="2.109375" style="111" customWidth="1"/>
    <col min="102" max="250" width="2.6640625" style="111" customWidth="1"/>
    <col min="251" max="16384" width="9" style="111"/>
  </cols>
  <sheetData>
    <row r="1" spans="1:100" ht="12" customHeight="1" thickBot="1"/>
    <row r="2" spans="1:100" ht="42" customHeight="1" thickTop="1" thickBot="1">
      <c r="A2" s="112" t="s">
        <v>41</v>
      </c>
      <c r="F2" s="1394">
        <f>表紙!$AG$17</f>
        <v>0</v>
      </c>
      <c r="G2" s="1360"/>
      <c r="H2" s="1360"/>
      <c r="I2" s="1360"/>
      <c r="J2" s="1360"/>
      <c r="K2" s="1360"/>
      <c r="L2" s="1360"/>
      <c r="M2" s="1360"/>
      <c r="N2" s="1361"/>
      <c r="S2" s="123" t="s">
        <v>169</v>
      </c>
      <c r="CF2" s="1341" t="s">
        <v>133</v>
      </c>
      <c r="CG2" s="1342"/>
      <c r="CH2" s="1342"/>
      <c r="CI2" s="1342"/>
      <c r="CJ2" s="1342"/>
      <c r="CK2" s="1342"/>
      <c r="CL2" s="1342"/>
      <c r="CM2" s="1342"/>
      <c r="CN2" s="1342"/>
      <c r="CO2" s="1343"/>
    </row>
    <row r="3" spans="1:100" ht="21" customHeight="1" thickTop="1">
      <c r="A3" s="112" t="s">
        <v>32</v>
      </c>
      <c r="F3" s="115"/>
      <c r="G3" s="1371">
        <f>表紙!$BL$2</f>
        <v>0</v>
      </c>
      <c r="H3" s="1371"/>
      <c r="I3" s="1371"/>
      <c r="J3" s="1371"/>
      <c r="K3" s="1371"/>
      <c r="L3" s="1371"/>
      <c r="M3" s="1371"/>
      <c r="N3" s="116"/>
    </row>
    <row r="4" spans="1:100" ht="3" customHeight="1">
      <c r="F4" s="115"/>
      <c r="G4" s="117"/>
      <c r="H4" s="117"/>
      <c r="I4" s="117"/>
      <c r="J4" s="117"/>
      <c r="K4" s="117"/>
      <c r="L4" s="117"/>
      <c r="M4" s="117"/>
      <c r="N4" s="116"/>
    </row>
    <row r="5" spans="1:100" s="229" customFormat="1" ht="13.5" customHeight="1" thickBot="1">
      <c r="F5" s="230"/>
      <c r="G5" s="120">
        <v>1</v>
      </c>
      <c r="H5" s="121"/>
      <c r="I5" s="121"/>
      <c r="J5" s="121"/>
      <c r="K5" s="121"/>
      <c r="L5" s="121"/>
      <c r="M5" s="120">
        <v>7</v>
      </c>
      <c r="N5" s="231"/>
    </row>
    <row r="7" spans="1:100" ht="33" customHeight="1">
      <c r="V7" s="238" t="s">
        <v>144</v>
      </c>
    </row>
    <row r="8" spans="1:100" ht="19.5" customHeight="1">
      <c r="A8" s="124" t="s">
        <v>31</v>
      </c>
      <c r="F8" s="125">
        <v>5</v>
      </c>
      <c r="G8" s="125">
        <v>1</v>
      </c>
      <c r="H8" s="149" t="s">
        <v>142</v>
      </c>
      <c r="I8" s="125"/>
      <c r="J8" s="125">
        <v>2</v>
      </c>
      <c r="K8" s="125">
        <v>3</v>
      </c>
      <c r="L8" s="125"/>
      <c r="M8" s="125">
        <v>1</v>
      </c>
      <c r="N8" s="348"/>
    </row>
    <row r="9" spans="1:100" ht="3" customHeight="1">
      <c r="F9" s="128"/>
      <c r="G9" s="128"/>
      <c r="H9" s="128"/>
      <c r="J9" s="128"/>
      <c r="K9" s="128"/>
      <c r="M9" s="128"/>
    </row>
    <row r="10" spans="1:100" s="290" customFormat="1" ht="18" customHeight="1" thickBot="1">
      <c r="F10" s="130">
        <v>8</v>
      </c>
      <c r="G10" s="130"/>
      <c r="H10" s="130">
        <v>10</v>
      </c>
      <c r="I10" s="130"/>
      <c r="J10" s="130">
        <v>11</v>
      </c>
      <c r="K10" s="130">
        <v>12</v>
      </c>
      <c r="L10" s="130"/>
      <c r="M10" s="130">
        <v>13</v>
      </c>
      <c r="CM10" s="349"/>
      <c r="CN10" s="349"/>
      <c r="CO10" s="349"/>
      <c r="CP10" s="349"/>
      <c r="CQ10" s="349"/>
      <c r="CR10" s="349"/>
      <c r="CS10" s="349"/>
      <c r="CT10" s="349"/>
      <c r="CU10" s="349"/>
      <c r="CV10" s="349"/>
    </row>
    <row r="11" spans="1:100" s="138" customFormat="1" ht="24" customHeight="1">
      <c r="A11" s="1649"/>
      <c r="B11" s="1650"/>
      <c r="C11" s="1650"/>
      <c r="D11" s="1651"/>
      <c r="E11" s="1353" t="s">
        <v>30</v>
      </c>
      <c r="F11" s="1354"/>
      <c r="G11" s="1354"/>
      <c r="H11" s="1354"/>
      <c r="I11" s="1355"/>
      <c r="J11" s="1359" t="s">
        <v>29</v>
      </c>
      <c r="K11" s="1354"/>
      <c r="L11" s="1354"/>
      <c r="M11" s="1354"/>
      <c r="N11" s="1354"/>
      <c r="O11" s="1354"/>
      <c r="P11" s="1354"/>
      <c r="Q11" s="1354"/>
      <c r="R11" s="1354"/>
      <c r="S11" s="1354"/>
      <c r="T11" s="1354"/>
      <c r="U11" s="1354"/>
      <c r="V11" s="1354"/>
      <c r="W11" s="1354"/>
      <c r="X11" s="1355"/>
      <c r="Y11" s="1359" t="s">
        <v>50</v>
      </c>
      <c r="Z11" s="1354"/>
      <c r="AA11" s="1355"/>
      <c r="AB11" s="1359" t="s">
        <v>27</v>
      </c>
      <c r="AC11" s="1354"/>
      <c r="AD11" s="1354"/>
      <c r="AE11" s="1355"/>
      <c r="AF11" s="1359" t="s">
        <v>384</v>
      </c>
      <c r="AG11" s="1354"/>
      <c r="AH11" s="1354"/>
      <c r="AI11" s="1355"/>
      <c r="AJ11" s="1359" t="s">
        <v>28</v>
      </c>
      <c r="AK11" s="1354"/>
      <c r="AL11" s="1354"/>
      <c r="AM11" s="1355"/>
      <c r="AN11" s="1705" t="s">
        <v>75</v>
      </c>
      <c r="AO11" s="1706"/>
      <c r="AP11" s="1707"/>
      <c r="AQ11" s="1705" t="s">
        <v>19</v>
      </c>
      <c r="AR11" s="1706"/>
      <c r="AS11" s="1707"/>
      <c r="AT11" s="1595" t="s">
        <v>20</v>
      </c>
      <c r="AU11" s="1596"/>
      <c r="AV11" s="1596"/>
      <c r="AW11" s="1596"/>
      <c r="AX11" s="1596"/>
      <c r="AY11" s="1596"/>
      <c r="AZ11" s="1596"/>
      <c r="BA11" s="1596"/>
      <c r="BB11" s="1596"/>
      <c r="BC11" s="1596"/>
      <c r="BD11" s="1596"/>
      <c r="BE11" s="1596"/>
      <c r="BF11" s="1596"/>
      <c r="BG11" s="1596"/>
      <c r="BH11" s="1596"/>
      <c r="BI11" s="1597"/>
      <c r="BJ11" s="1632" t="s">
        <v>599</v>
      </c>
      <c r="BK11" s="1635"/>
      <c r="BL11" s="1635"/>
      <c r="BM11" s="1635"/>
      <c r="BN11" s="1639"/>
      <c r="BO11" s="1359" t="s">
        <v>33</v>
      </c>
      <c r="BP11" s="1354"/>
      <c r="BQ11" s="1354"/>
      <c r="BR11" s="1354"/>
      <c r="BS11" s="1354"/>
      <c r="BT11" s="1354"/>
      <c r="BU11" s="1354"/>
      <c r="BV11" s="1354"/>
      <c r="BW11" s="1355"/>
      <c r="BX11" s="1359" t="s">
        <v>275</v>
      </c>
      <c r="BY11" s="1354"/>
      <c r="BZ11" s="1354"/>
      <c r="CA11" s="1354"/>
      <c r="CB11" s="1354"/>
      <c r="CC11" s="1354"/>
      <c r="CD11" s="1354"/>
      <c r="CE11" s="1354"/>
      <c r="CF11" s="1354"/>
      <c r="CG11" s="1354"/>
      <c r="CH11" s="1354"/>
      <c r="CI11" s="1354"/>
      <c r="CJ11" s="1354"/>
      <c r="CK11" s="1354"/>
      <c r="CL11" s="1354"/>
      <c r="CM11" s="1354"/>
      <c r="CN11" s="1354"/>
      <c r="CO11" s="1791"/>
      <c r="CP11" s="155"/>
      <c r="CQ11" s="155"/>
      <c r="CR11" s="155"/>
      <c r="CS11" s="155"/>
      <c r="CT11" s="155"/>
      <c r="CU11" s="129"/>
    </row>
    <row r="12" spans="1:100" s="138" customFormat="1" ht="36" customHeight="1">
      <c r="A12" s="1652"/>
      <c r="B12" s="1653"/>
      <c r="C12" s="1653"/>
      <c r="D12" s="1654"/>
      <c r="E12" s="1658"/>
      <c r="F12" s="1542"/>
      <c r="G12" s="1542"/>
      <c r="H12" s="1542"/>
      <c r="I12" s="1641"/>
      <c r="J12" s="1640"/>
      <c r="K12" s="1542"/>
      <c r="L12" s="1542"/>
      <c r="M12" s="1542"/>
      <c r="N12" s="1542"/>
      <c r="O12" s="1542"/>
      <c r="P12" s="1542"/>
      <c r="Q12" s="1542"/>
      <c r="R12" s="1542"/>
      <c r="S12" s="1542"/>
      <c r="T12" s="1542"/>
      <c r="U12" s="1542"/>
      <c r="V12" s="1542"/>
      <c r="W12" s="1542"/>
      <c r="X12" s="1641"/>
      <c r="Y12" s="1640"/>
      <c r="Z12" s="1542"/>
      <c r="AA12" s="1641"/>
      <c r="AB12" s="1640"/>
      <c r="AC12" s="1542"/>
      <c r="AD12" s="1542"/>
      <c r="AE12" s="1641"/>
      <c r="AF12" s="1640"/>
      <c r="AG12" s="1542"/>
      <c r="AH12" s="1542"/>
      <c r="AI12" s="1641"/>
      <c r="AJ12" s="1640"/>
      <c r="AK12" s="1542"/>
      <c r="AL12" s="1542"/>
      <c r="AM12" s="1641"/>
      <c r="AN12" s="1469"/>
      <c r="AO12" s="1708"/>
      <c r="AP12" s="1470"/>
      <c r="AQ12" s="1469"/>
      <c r="AR12" s="1708"/>
      <c r="AS12" s="1470"/>
      <c r="AT12" s="1625" t="s">
        <v>115</v>
      </c>
      <c r="AU12" s="1591"/>
      <c r="AV12" s="1591"/>
      <c r="AW12" s="1591"/>
      <c r="AX12" s="1592"/>
      <c r="AY12" s="1625" t="s">
        <v>435</v>
      </c>
      <c r="AZ12" s="1591"/>
      <c r="BA12" s="1591"/>
      <c r="BB12" s="1591"/>
      <c r="BC12" s="1592"/>
      <c r="BD12" s="1625" t="s">
        <v>90</v>
      </c>
      <c r="BE12" s="1591"/>
      <c r="BF12" s="1591"/>
      <c r="BG12" s="1591"/>
      <c r="BH12" s="1591"/>
      <c r="BI12" s="1592"/>
      <c r="BJ12" s="1640"/>
      <c r="BK12" s="1542"/>
      <c r="BL12" s="1542"/>
      <c r="BM12" s="1542"/>
      <c r="BN12" s="1641"/>
      <c r="BO12" s="1640"/>
      <c r="BP12" s="1542"/>
      <c r="BQ12" s="1542"/>
      <c r="BR12" s="1542"/>
      <c r="BS12" s="1542"/>
      <c r="BT12" s="1542"/>
      <c r="BU12" s="1542"/>
      <c r="BV12" s="1542"/>
      <c r="BW12" s="1641"/>
      <c r="BX12" s="1640"/>
      <c r="BY12" s="1542"/>
      <c r="BZ12" s="1542"/>
      <c r="CA12" s="1542"/>
      <c r="CB12" s="1542"/>
      <c r="CC12" s="1542"/>
      <c r="CD12" s="1542"/>
      <c r="CE12" s="1542"/>
      <c r="CF12" s="1542"/>
      <c r="CG12" s="1542"/>
      <c r="CH12" s="1542"/>
      <c r="CI12" s="1542"/>
      <c r="CJ12" s="1542"/>
      <c r="CK12" s="1542"/>
      <c r="CL12" s="1542"/>
      <c r="CM12" s="1542"/>
      <c r="CN12" s="1542"/>
      <c r="CO12" s="1637"/>
      <c r="CP12" s="155"/>
      <c r="CQ12" s="155"/>
      <c r="CR12" s="155"/>
      <c r="CS12" s="155"/>
      <c r="CT12" s="155"/>
      <c r="CU12" s="129"/>
    </row>
    <row r="13" spans="1:100" s="138" customFormat="1" ht="21" customHeight="1">
      <c r="A13" s="1655"/>
      <c r="B13" s="1656"/>
      <c r="C13" s="1656"/>
      <c r="D13" s="1657"/>
      <c r="E13" s="1356"/>
      <c r="F13" s="1357"/>
      <c r="G13" s="1357"/>
      <c r="H13" s="1357"/>
      <c r="I13" s="1358"/>
      <c r="J13" s="1626"/>
      <c r="K13" s="1593"/>
      <c r="L13" s="1593"/>
      <c r="M13" s="1593"/>
      <c r="N13" s="1593"/>
      <c r="O13" s="1593"/>
      <c r="P13" s="1593"/>
      <c r="Q13" s="1593"/>
      <c r="R13" s="1593"/>
      <c r="S13" s="1593"/>
      <c r="T13" s="1593"/>
      <c r="U13" s="1593"/>
      <c r="V13" s="1593"/>
      <c r="W13" s="1593"/>
      <c r="X13" s="1594"/>
      <c r="Y13" s="1677"/>
      <c r="Z13" s="1357"/>
      <c r="AA13" s="1358"/>
      <c r="AB13" s="1677"/>
      <c r="AC13" s="1357"/>
      <c r="AD13" s="1357"/>
      <c r="AE13" s="1358"/>
      <c r="AF13" s="1677"/>
      <c r="AG13" s="1357"/>
      <c r="AH13" s="1357"/>
      <c r="AI13" s="1358"/>
      <c r="AJ13" s="1677"/>
      <c r="AK13" s="1357"/>
      <c r="AL13" s="1357"/>
      <c r="AM13" s="1358"/>
      <c r="AN13" s="1709"/>
      <c r="AO13" s="1710"/>
      <c r="AP13" s="1711"/>
      <c r="AQ13" s="1709"/>
      <c r="AR13" s="1710"/>
      <c r="AS13" s="1711"/>
      <c r="AT13" s="1626"/>
      <c r="AU13" s="1593"/>
      <c r="AV13" s="1593"/>
      <c r="AW13" s="1593"/>
      <c r="AX13" s="1594"/>
      <c r="AY13" s="1626"/>
      <c r="AZ13" s="1593"/>
      <c r="BA13" s="1593"/>
      <c r="BB13" s="1593"/>
      <c r="BC13" s="1594"/>
      <c r="BD13" s="1626"/>
      <c r="BE13" s="1593"/>
      <c r="BF13" s="1593"/>
      <c r="BG13" s="1593"/>
      <c r="BH13" s="1593"/>
      <c r="BI13" s="1594"/>
      <c r="BJ13" s="1626"/>
      <c r="BK13" s="1593"/>
      <c r="BL13" s="1593"/>
      <c r="BM13" s="1593"/>
      <c r="BN13" s="1594"/>
      <c r="BO13" s="1626"/>
      <c r="BP13" s="1593"/>
      <c r="BQ13" s="1593"/>
      <c r="BR13" s="1593"/>
      <c r="BS13" s="1593"/>
      <c r="BT13" s="1593"/>
      <c r="BU13" s="1593"/>
      <c r="BV13" s="1593"/>
      <c r="BW13" s="1594"/>
      <c r="BX13" s="1626"/>
      <c r="BY13" s="1593"/>
      <c r="BZ13" s="1593"/>
      <c r="CA13" s="1593"/>
      <c r="CB13" s="1593"/>
      <c r="CC13" s="1593"/>
      <c r="CD13" s="1593"/>
      <c r="CE13" s="1593"/>
      <c r="CF13" s="1593"/>
      <c r="CG13" s="1593"/>
      <c r="CH13" s="1593"/>
      <c r="CI13" s="1593"/>
      <c r="CJ13" s="1593"/>
      <c r="CK13" s="1593"/>
      <c r="CL13" s="1593"/>
      <c r="CM13" s="1593"/>
      <c r="CN13" s="1593"/>
      <c r="CO13" s="1638"/>
      <c r="CP13" s="155"/>
      <c r="CQ13" s="155"/>
      <c r="CR13" s="155"/>
      <c r="CS13" s="155"/>
      <c r="CT13" s="155"/>
      <c r="CU13" s="129"/>
    </row>
    <row r="14" spans="1:100" s="138" customFormat="1" ht="11.25" customHeight="1">
      <c r="A14" s="141"/>
      <c r="B14" s="142"/>
      <c r="C14" s="142"/>
      <c r="D14" s="142"/>
      <c r="E14" s="243"/>
      <c r="F14" s="142"/>
      <c r="G14" s="142"/>
      <c r="H14" s="142"/>
      <c r="I14" s="142"/>
      <c r="J14" s="1644" t="s">
        <v>135</v>
      </c>
      <c r="K14" s="1574"/>
      <c r="L14" s="1574"/>
      <c r="M14" s="1574"/>
      <c r="N14" s="1574"/>
      <c r="O14" s="1574"/>
      <c r="P14" s="1574"/>
      <c r="Q14" s="1574"/>
      <c r="R14" s="1574"/>
      <c r="S14" s="1574"/>
      <c r="T14" s="1574"/>
      <c r="U14" s="1574"/>
      <c r="V14" s="1574"/>
      <c r="W14" s="1574"/>
      <c r="X14" s="1575"/>
      <c r="Y14" s="142"/>
      <c r="Z14" s="142"/>
      <c r="AA14" s="143"/>
      <c r="AB14" s="141"/>
      <c r="AC14" s="142"/>
      <c r="AD14" s="142"/>
      <c r="AE14" s="143"/>
      <c r="AF14" s="141"/>
      <c r="AG14" s="142"/>
      <c r="AH14" s="142"/>
      <c r="AI14" s="143"/>
      <c r="AJ14" s="141"/>
      <c r="AK14" s="142"/>
      <c r="AL14" s="142"/>
      <c r="AM14" s="142"/>
      <c r="AN14" s="1673" t="s">
        <v>136</v>
      </c>
      <c r="AO14" s="1790"/>
      <c r="AP14" s="1671"/>
      <c r="AQ14" s="1673" t="s">
        <v>136</v>
      </c>
      <c r="AR14" s="1790"/>
      <c r="AS14" s="1671"/>
      <c r="AT14" s="1580"/>
      <c r="AU14" s="1581"/>
      <c r="AV14" s="1581"/>
      <c r="AW14" s="1581"/>
      <c r="AX14" s="1588"/>
      <c r="AY14" s="1580"/>
      <c r="AZ14" s="1581"/>
      <c r="BA14" s="1581"/>
      <c r="BB14" s="1581"/>
      <c r="BC14" s="1588"/>
      <c r="BD14" s="1781"/>
      <c r="BE14" s="1572"/>
      <c r="BF14" s="1572"/>
      <c r="BG14" s="1572"/>
      <c r="BH14" s="1572"/>
      <c r="BI14" s="1573"/>
      <c r="BJ14" s="1642"/>
      <c r="BK14" s="1643"/>
      <c r="BL14" s="1643"/>
      <c r="BM14" s="1643"/>
      <c r="BN14" s="1648"/>
      <c r="BO14" s="1781"/>
      <c r="BP14" s="1572"/>
      <c r="BQ14" s="1572"/>
      <c r="BR14" s="1572"/>
      <c r="BS14" s="1572"/>
      <c r="BT14" s="1572"/>
      <c r="BU14" s="1572"/>
      <c r="BV14" s="1572"/>
      <c r="BW14" s="1573"/>
      <c r="BX14" s="1874"/>
      <c r="BY14" s="1875"/>
      <c r="BZ14" s="1875"/>
      <c r="CA14" s="1875"/>
      <c r="CB14" s="1875"/>
      <c r="CC14" s="1875"/>
      <c r="CD14" s="1875"/>
      <c r="CE14" s="1875"/>
      <c r="CF14" s="1875"/>
      <c r="CG14" s="1875"/>
      <c r="CH14" s="1875"/>
      <c r="CI14" s="1875"/>
      <c r="CJ14" s="1875"/>
      <c r="CK14" s="1875"/>
      <c r="CL14" s="1875"/>
      <c r="CM14" s="1875"/>
      <c r="CN14" s="1875"/>
      <c r="CO14" s="1876"/>
      <c r="CP14" s="129"/>
      <c r="CQ14" s="129"/>
      <c r="CR14" s="129"/>
      <c r="CS14" s="129"/>
      <c r="CT14" s="129"/>
      <c r="CU14" s="129"/>
    </row>
    <row r="15" spans="1:100" s="158" customFormat="1" ht="18.75" customHeight="1">
      <c r="A15" s="244"/>
      <c r="B15" s="149" t="s">
        <v>142</v>
      </c>
      <c r="C15" s="150">
        <v>1</v>
      </c>
      <c r="D15" s="156"/>
      <c r="E15" s="258"/>
      <c r="F15" s="1659" t="s">
        <v>138</v>
      </c>
      <c r="G15" s="1660"/>
      <c r="H15" s="1661"/>
      <c r="I15" s="156"/>
      <c r="J15" s="1644"/>
      <c r="K15" s="1574"/>
      <c r="L15" s="1574"/>
      <c r="M15" s="1574"/>
      <c r="N15" s="1574"/>
      <c r="O15" s="1574"/>
      <c r="P15" s="1574"/>
      <c r="Q15" s="1574"/>
      <c r="R15" s="1574"/>
      <c r="S15" s="1574"/>
      <c r="T15" s="1574"/>
      <c r="U15" s="1574"/>
      <c r="V15" s="1574"/>
      <c r="W15" s="1574"/>
      <c r="X15" s="1575"/>
      <c r="Y15" s="156"/>
      <c r="Z15" s="107" t="s">
        <v>139</v>
      </c>
      <c r="AA15" s="157"/>
      <c r="AB15" s="244"/>
      <c r="AC15" s="1373" t="s">
        <v>139</v>
      </c>
      <c r="AD15" s="1374"/>
      <c r="AE15" s="157"/>
      <c r="AF15" s="244"/>
      <c r="AG15" s="1373" t="s">
        <v>137</v>
      </c>
      <c r="AH15" s="1374"/>
      <c r="AI15" s="157"/>
      <c r="AJ15" s="244"/>
      <c r="AK15" s="1373" t="s">
        <v>137</v>
      </c>
      <c r="AL15" s="1374"/>
      <c r="AM15" s="156"/>
      <c r="AN15" s="1880"/>
      <c r="AO15" s="1881"/>
      <c r="AP15" s="1882"/>
      <c r="AQ15" s="1880"/>
      <c r="AR15" s="1881"/>
      <c r="AS15" s="1882"/>
      <c r="AT15" s="1582"/>
      <c r="AU15" s="1583"/>
      <c r="AV15" s="1583"/>
      <c r="AW15" s="1583"/>
      <c r="AX15" s="1589"/>
      <c r="AY15" s="1582"/>
      <c r="AZ15" s="1583"/>
      <c r="BA15" s="1583"/>
      <c r="BB15" s="1583"/>
      <c r="BC15" s="1589"/>
      <c r="BD15" s="1644"/>
      <c r="BE15" s="1574"/>
      <c r="BF15" s="1574"/>
      <c r="BG15" s="1574"/>
      <c r="BH15" s="1574"/>
      <c r="BI15" s="1575"/>
      <c r="BJ15" s="1644"/>
      <c r="BK15" s="1574"/>
      <c r="BL15" s="1574"/>
      <c r="BM15" s="1574"/>
      <c r="BN15" s="1575"/>
      <c r="BO15" s="1644"/>
      <c r="BP15" s="1574"/>
      <c r="BQ15" s="1574"/>
      <c r="BR15" s="1574"/>
      <c r="BS15" s="1574"/>
      <c r="BT15" s="1574"/>
      <c r="BU15" s="1574"/>
      <c r="BV15" s="1574"/>
      <c r="BW15" s="1575"/>
      <c r="BX15" s="1765"/>
      <c r="BY15" s="1766"/>
      <c r="BZ15" s="1766"/>
      <c r="CA15" s="1766"/>
      <c r="CB15" s="1766"/>
      <c r="CC15" s="1766"/>
      <c r="CD15" s="1766"/>
      <c r="CE15" s="1766"/>
      <c r="CF15" s="1766"/>
      <c r="CG15" s="1766"/>
      <c r="CH15" s="1766"/>
      <c r="CI15" s="1766"/>
      <c r="CJ15" s="1766"/>
      <c r="CK15" s="1766"/>
      <c r="CL15" s="1766"/>
      <c r="CM15" s="1766"/>
      <c r="CN15" s="1766"/>
      <c r="CO15" s="1767"/>
      <c r="CP15" s="156"/>
      <c r="CQ15" s="156"/>
      <c r="CR15" s="156"/>
      <c r="CS15" s="156"/>
      <c r="CT15" s="156"/>
      <c r="CU15" s="156"/>
    </row>
    <row r="16" spans="1:100" s="138" customFormat="1" ht="3" customHeight="1">
      <c r="A16" s="146"/>
      <c r="B16" s="128"/>
      <c r="C16" s="128"/>
      <c r="D16" s="129"/>
      <c r="E16" s="247"/>
      <c r="F16" s="128"/>
      <c r="G16" s="128"/>
      <c r="H16" s="128"/>
      <c r="I16" s="129"/>
      <c r="J16" s="1644"/>
      <c r="K16" s="1574"/>
      <c r="L16" s="1574"/>
      <c r="M16" s="1574"/>
      <c r="N16" s="1574"/>
      <c r="O16" s="1574"/>
      <c r="P16" s="1574"/>
      <c r="Q16" s="1574"/>
      <c r="R16" s="1574"/>
      <c r="S16" s="1574"/>
      <c r="T16" s="1574"/>
      <c r="U16" s="1574"/>
      <c r="V16" s="1574"/>
      <c r="W16" s="1574"/>
      <c r="X16" s="1575"/>
      <c r="Y16" s="129"/>
      <c r="Z16" s="128"/>
      <c r="AA16" s="147"/>
      <c r="AB16" s="146"/>
      <c r="AC16" s="128"/>
      <c r="AD16" s="128"/>
      <c r="AE16" s="147"/>
      <c r="AF16" s="146"/>
      <c r="AG16" s="128"/>
      <c r="AH16" s="128"/>
      <c r="AI16" s="147"/>
      <c r="AJ16" s="146"/>
      <c r="AK16" s="128"/>
      <c r="AL16" s="128"/>
      <c r="AM16" s="129"/>
      <c r="AN16" s="1880"/>
      <c r="AO16" s="1881"/>
      <c r="AP16" s="1882"/>
      <c r="AQ16" s="1880"/>
      <c r="AR16" s="1881"/>
      <c r="AS16" s="1882"/>
      <c r="AT16" s="1582"/>
      <c r="AU16" s="1583"/>
      <c r="AV16" s="1583"/>
      <c r="AW16" s="1583"/>
      <c r="AX16" s="1589"/>
      <c r="AY16" s="1582"/>
      <c r="AZ16" s="1583"/>
      <c r="BA16" s="1583"/>
      <c r="BB16" s="1583"/>
      <c r="BC16" s="1589"/>
      <c r="BD16" s="1644"/>
      <c r="BE16" s="1574"/>
      <c r="BF16" s="1574"/>
      <c r="BG16" s="1574"/>
      <c r="BH16" s="1574"/>
      <c r="BI16" s="1575"/>
      <c r="BJ16" s="1644"/>
      <c r="BK16" s="1574"/>
      <c r="BL16" s="1574"/>
      <c r="BM16" s="1574"/>
      <c r="BN16" s="1575"/>
      <c r="BO16" s="1644"/>
      <c r="BP16" s="1574"/>
      <c r="BQ16" s="1574"/>
      <c r="BR16" s="1574"/>
      <c r="BS16" s="1574"/>
      <c r="BT16" s="1574"/>
      <c r="BU16" s="1574"/>
      <c r="BV16" s="1574"/>
      <c r="BW16" s="1575"/>
      <c r="BX16" s="1765"/>
      <c r="BY16" s="1766"/>
      <c r="BZ16" s="1766"/>
      <c r="CA16" s="1766"/>
      <c r="CB16" s="1766"/>
      <c r="CC16" s="1766"/>
      <c r="CD16" s="1766"/>
      <c r="CE16" s="1766"/>
      <c r="CF16" s="1766"/>
      <c r="CG16" s="1766"/>
      <c r="CH16" s="1766"/>
      <c r="CI16" s="1766"/>
      <c r="CJ16" s="1766"/>
      <c r="CK16" s="1766"/>
      <c r="CL16" s="1766"/>
      <c r="CM16" s="1766"/>
      <c r="CN16" s="1766"/>
      <c r="CO16" s="1767"/>
      <c r="CP16" s="129"/>
      <c r="CQ16" s="129"/>
      <c r="CR16" s="129"/>
      <c r="CS16" s="129"/>
      <c r="CT16" s="129"/>
      <c r="CU16" s="129"/>
    </row>
    <row r="17" spans="1:99" s="297" customFormat="1" ht="13.5" customHeight="1">
      <c r="A17" s="326"/>
      <c r="B17" s="292">
        <v>14</v>
      </c>
      <c r="C17" s="292">
        <v>15</v>
      </c>
      <c r="D17" s="322"/>
      <c r="E17" s="327"/>
      <c r="F17" s="292">
        <v>16</v>
      </c>
      <c r="G17" s="293"/>
      <c r="H17" s="292">
        <v>18</v>
      </c>
      <c r="I17" s="322"/>
      <c r="J17" s="1758"/>
      <c r="K17" s="1755"/>
      <c r="L17" s="1755"/>
      <c r="M17" s="1755"/>
      <c r="N17" s="1755"/>
      <c r="O17" s="1755"/>
      <c r="P17" s="1755"/>
      <c r="Q17" s="1755"/>
      <c r="R17" s="1755"/>
      <c r="S17" s="1755"/>
      <c r="T17" s="1755"/>
      <c r="U17" s="1755"/>
      <c r="V17" s="1755"/>
      <c r="W17" s="1755"/>
      <c r="X17" s="1759"/>
      <c r="Y17" s="322"/>
      <c r="Z17" s="292">
        <v>19</v>
      </c>
      <c r="AA17" s="328"/>
      <c r="AB17" s="326"/>
      <c r="AC17" s="292">
        <v>21</v>
      </c>
      <c r="AD17" s="292">
        <v>22</v>
      </c>
      <c r="AE17" s="295"/>
      <c r="AF17" s="291"/>
      <c r="AG17" s="292">
        <v>24</v>
      </c>
      <c r="AH17" s="292">
        <v>25</v>
      </c>
      <c r="AI17" s="295"/>
      <c r="AJ17" s="291"/>
      <c r="AK17" s="292">
        <v>27</v>
      </c>
      <c r="AL17" s="292">
        <v>28</v>
      </c>
      <c r="AM17" s="322"/>
      <c r="AN17" s="1886"/>
      <c r="AO17" s="1887"/>
      <c r="AP17" s="1888"/>
      <c r="AQ17" s="1886"/>
      <c r="AR17" s="1887"/>
      <c r="AS17" s="1888"/>
      <c r="AT17" s="1868"/>
      <c r="AU17" s="1869"/>
      <c r="AV17" s="1869"/>
      <c r="AW17" s="1869"/>
      <c r="AX17" s="1870"/>
      <c r="AY17" s="1868"/>
      <c r="AZ17" s="1869"/>
      <c r="BA17" s="1869"/>
      <c r="BB17" s="1869"/>
      <c r="BC17" s="1870"/>
      <c r="BD17" s="1758"/>
      <c r="BE17" s="1755"/>
      <c r="BF17" s="1755"/>
      <c r="BG17" s="1755"/>
      <c r="BH17" s="1755"/>
      <c r="BI17" s="1759"/>
      <c r="BJ17" s="1758"/>
      <c r="BK17" s="1755"/>
      <c r="BL17" s="1755"/>
      <c r="BM17" s="1755"/>
      <c r="BN17" s="1759"/>
      <c r="BO17" s="1758"/>
      <c r="BP17" s="1755"/>
      <c r="BQ17" s="1755"/>
      <c r="BR17" s="1755"/>
      <c r="BS17" s="1755"/>
      <c r="BT17" s="1755"/>
      <c r="BU17" s="1755"/>
      <c r="BV17" s="1755"/>
      <c r="BW17" s="1759"/>
      <c r="BX17" s="1765"/>
      <c r="BY17" s="1766"/>
      <c r="BZ17" s="1766"/>
      <c r="CA17" s="1766"/>
      <c r="CB17" s="1766"/>
      <c r="CC17" s="1766"/>
      <c r="CD17" s="1766"/>
      <c r="CE17" s="1766"/>
      <c r="CF17" s="1766"/>
      <c r="CG17" s="1766"/>
      <c r="CH17" s="1766"/>
      <c r="CI17" s="1766"/>
      <c r="CJ17" s="1766"/>
      <c r="CK17" s="1766"/>
      <c r="CL17" s="1766"/>
      <c r="CM17" s="1766"/>
      <c r="CN17" s="1766"/>
      <c r="CO17" s="1767"/>
      <c r="CP17" s="322"/>
      <c r="CQ17" s="322"/>
      <c r="CR17" s="322"/>
      <c r="CS17" s="163"/>
      <c r="CT17" s="322"/>
      <c r="CU17" s="322"/>
    </row>
    <row r="18" spans="1:99" s="138" customFormat="1" ht="11.25" customHeight="1">
      <c r="A18" s="330"/>
      <c r="B18" s="129"/>
      <c r="C18" s="129"/>
      <c r="D18" s="331"/>
      <c r="E18" s="332"/>
      <c r="F18" s="129"/>
      <c r="G18" s="129"/>
      <c r="H18" s="129"/>
      <c r="I18" s="331"/>
      <c r="J18" s="1756" t="s">
        <v>262</v>
      </c>
      <c r="K18" s="1754"/>
      <c r="L18" s="1754"/>
      <c r="M18" s="1754"/>
      <c r="N18" s="1754"/>
      <c r="O18" s="1754"/>
      <c r="P18" s="1754"/>
      <c r="Q18" s="1754"/>
      <c r="R18" s="1754"/>
      <c r="S18" s="1754"/>
      <c r="T18" s="1754"/>
      <c r="U18" s="1754"/>
      <c r="V18" s="1754"/>
      <c r="W18" s="1754"/>
      <c r="X18" s="1757"/>
      <c r="Y18" s="331"/>
      <c r="Z18" s="129"/>
      <c r="AA18" s="333"/>
      <c r="AB18" s="330"/>
      <c r="AC18" s="129"/>
      <c r="AD18" s="129"/>
      <c r="AE18" s="147"/>
      <c r="AF18" s="146"/>
      <c r="AG18" s="129"/>
      <c r="AH18" s="129"/>
      <c r="AI18" s="147"/>
      <c r="AJ18" s="146"/>
      <c r="AK18" s="129"/>
      <c r="AL18" s="129"/>
      <c r="AM18" s="331"/>
      <c r="AN18" s="1877" t="s">
        <v>136</v>
      </c>
      <c r="AO18" s="1878"/>
      <c r="AP18" s="1879"/>
      <c r="AQ18" s="1877" t="s">
        <v>136</v>
      </c>
      <c r="AR18" s="1878"/>
      <c r="AS18" s="1879"/>
      <c r="AT18" s="1768"/>
      <c r="AU18" s="1769"/>
      <c r="AV18" s="1769"/>
      <c r="AW18" s="1769"/>
      <c r="AX18" s="1770"/>
      <c r="AY18" s="1768"/>
      <c r="AZ18" s="1769"/>
      <c r="BA18" s="1769"/>
      <c r="BB18" s="1769"/>
      <c r="BC18" s="1770"/>
      <c r="BD18" s="1756"/>
      <c r="BE18" s="1754"/>
      <c r="BF18" s="1754"/>
      <c r="BG18" s="1754"/>
      <c r="BH18" s="1754"/>
      <c r="BI18" s="1757"/>
      <c r="BJ18" s="1756"/>
      <c r="BK18" s="1754"/>
      <c r="BL18" s="1754"/>
      <c r="BM18" s="1754"/>
      <c r="BN18" s="1757"/>
      <c r="BO18" s="1756"/>
      <c r="BP18" s="1754"/>
      <c r="BQ18" s="1754"/>
      <c r="BR18" s="1754"/>
      <c r="BS18" s="1754"/>
      <c r="BT18" s="1754"/>
      <c r="BU18" s="1754"/>
      <c r="BV18" s="1754"/>
      <c r="BW18" s="1757"/>
      <c r="BX18" s="1765"/>
      <c r="BY18" s="1766"/>
      <c r="BZ18" s="1766"/>
      <c r="CA18" s="1766"/>
      <c r="CB18" s="1766"/>
      <c r="CC18" s="1766"/>
      <c r="CD18" s="1766"/>
      <c r="CE18" s="1766"/>
      <c r="CF18" s="1766"/>
      <c r="CG18" s="1766"/>
      <c r="CH18" s="1766"/>
      <c r="CI18" s="1766"/>
      <c r="CJ18" s="1766"/>
      <c r="CK18" s="1766"/>
      <c r="CL18" s="1766"/>
      <c r="CM18" s="1766"/>
      <c r="CN18" s="1766"/>
      <c r="CO18" s="1767"/>
      <c r="CP18" s="129"/>
      <c r="CQ18" s="129"/>
      <c r="CR18" s="129"/>
      <c r="CS18" s="129"/>
      <c r="CT18" s="129"/>
      <c r="CU18" s="129"/>
    </row>
    <row r="19" spans="1:99" s="158" customFormat="1" ht="18.75" customHeight="1">
      <c r="A19" s="244"/>
      <c r="B19" s="149" t="s">
        <v>142</v>
      </c>
      <c r="C19" s="150">
        <v>1</v>
      </c>
      <c r="D19" s="156"/>
      <c r="E19" s="258"/>
      <c r="F19" s="1659" t="s">
        <v>139</v>
      </c>
      <c r="G19" s="1660"/>
      <c r="H19" s="1661"/>
      <c r="I19" s="156"/>
      <c r="J19" s="1644"/>
      <c r="K19" s="1574"/>
      <c r="L19" s="1574"/>
      <c r="M19" s="1574"/>
      <c r="N19" s="1574"/>
      <c r="O19" s="1574"/>
      <c r="P19" s="1574"/>
      <c r="Q19" s="1574"/>
      <c r="R19" s="1574"/>
      <c r="S19" s="1574"/>
      <c r="T19" s="1574"/>
      <c r="U19" s="1574"/>
      <c r="V19" s="1574"/>
      <c r="W19" s="1574"/>
      <c r="X19" s="1575"/>
      <c r="Y19" s="156"/>
      <c r="Z19" s="107"/>
      <c r="AA19" s="157"/>
      <c r="AB19" s="244"/>
      <c r="AC19" s="1373" t="s">
        <v>139</v>
      </c>
      <c r="AD19" s="1374"/>
      <c r="AE19" s="157"/>
      <c r="AF19" s="244"/>
      <c r="AG19" s="1373" t="s">
        <v>137</v>
      </c>
      <c r="AH19" s="1374"/>
      <c r="AI19" s="157"/>
      <c r="AJ19" s="244"/>
      <c r="AK19" s="1373" t="s">
        <v>137</v>
      </c>
      <c r="AL19" s="1374"/>
      <c r="AM19" s="156"/>
      <c r="AN19" s="1880"/>
      <c r="AO19" s="1881"/>
      <c r="AP19" s="1882"/>
      <c r="AQ19" s="1880"/>
      <c r="AR19" s="1881"/>
      <c r="AS19" s="1882"/>
      <c r="AT19" s="1582"/>
      <c r="AU19" s="1583"/>
      <c r="AV19" s="1583"/>
      <c r="AW19" s="1583"/>
      <c r="AX19" s="1589"/>
      <c r="AY19" s="1582"/>
      <c r="AZ19" s="1583"/>
      <c r="BA19" s="1583"/>
      <c r="BB19" s="1583"/>
      <c r="BC19" s="1589"/>
      <c r="BD19" s="1644"/>
      <c r="BE19" s="1574"/>
      <c r="BF19" s="1574"/>
      <c r="BG19" s="1574"/>
      <c r="BH19" s="1574"/>
      <c r="BI19" s="1575"/>
      <c r="BJ19" s="1644"/>
      <c r="BK19" s="1574"/>
      <c r="BL19" s="1574"/>
      <c r="BM19" s="1574"/>
      <c r="BN19" s="1575"/>
      <c r="BO19" s="1644"/>
      <c r="BP19" s="1574"/>
      <c r="BQ19" s="1574"/>
      <c r="BR19" s="1574"/>
      <c r="BS19" s="1574"/>
      <c r="BT19" s="1574"/>
      <c r="BU19" s="1574"/>
      <c r="BV19" s="1574"/>
      <c r="BW19" s="1575"/>
      <c r="BX19" s="1765"/>
      <c r="BY19" s="1766"/>
      <c r="BZ19" s="1766"/>
      <c r="CA19" s="1766"/>
      <c r="CB19" s="1766"/>
      <c r="CC19" s="1766"/>
      <c r="CD19" s="1766"/>
      <c r="CE19" s="1766"/>
      <c r="CF19" s="1766"/>
      <c r="CG19" s="1766"/>
      <c r="CH19" s="1766"/>
      <c r="CI19" s="1766"/>
      <c r="CJ19" s="1766"/>
      <c r="CK19" s="1766"/>
      <c r="CL19" s="1766"/>
      <c r="CM19" s="1766"/>
      <c r="CN19" s="1766"/>
      <c r="CO19" s="1767"/>
      <c r="CP19" s="156"/>
      <c r="CQ19" s="156"/>
      <c r="CR19" s="156"/>
      <c r="CS19" s="156"/>
      <c r="CT19" s="156"/>
      <c r="CU19" s="156"/>
    </row>
    <row r="20" spans="1:99" s="138" customFormat="1" ht="3" customHeight="1">
      <c r="A20" s="146"/>
      <c r="B20" s="298"/>
      <c r="C20" s="298"/>
      <c r="D20" s="129"/>
      <c r="E20" s="247"/>
      <c r="F20" s="128"/>
      <c r="G20" s="128"/>
      <c r="H20" s="128"/>
      <c r="I20" s="129"/>
      <c r="J20" s="1644"/>
      <c r="K20" s="1574"/>
      <c r="L20" s="1574"/>
      <c r="M20" s="1574"/>
      <c r="N20" s="1574"/>
      <c r="O20" s="1574"/>
      <c r="P20" s="1574"/>
      <c r="Q20" s="1574"/>
      <c r="R20" s="1574"/>
      <c r="S20" s="1574"/>
      <c r="T20" s="1574"/>
      <c r="U20" s="1574"/>
      <c r="V20" s="1574"/>
      <c r="W20" s="1574"/>
      <c r="X20" s="1575"/>
      <c r="Y20" s="129"/>
      <c r="Z20" s="128"/>
      <c r="AA20" s="147"/>
      <c r="AB20" s="146"/>
      <c r="AC20" s="128"/>
      <c r="AD20" s="128"/>
      <c r="AE20" s="147"/>
      <c r="AF20" s="146"/>
      <c r="AG20" s="128"/>
      <c r="AH20" s="128"/>
      <c r="AI20" s="147"/>
      <c r="AJ20" s="146"/>
      <c r="AK20" s="128"/>
      <c r="AL20" s="128"/>
      <c r="AM20" s="129"/>
      <c r="AN20" s="1880"/>
      <c r="AO20" s="1881"/>
      <c r="AP20" s="1882"/>
      <c r="AQ20" s="1880"/>
      <c r="AR20" s="1881"/>
      <c r="AS20" s="1882"/>
      <c r="AT20" s="1582"/>
      <c r="AU20" s="1583"/>
      <c r="AV20" s="1583"/>
      <c r="AW20" s="1583"/>
      <c r="AX20" s="1589"/>
      <c r="AY20" s="1582"/>
      <c r="AZ20" s="1583"/>
      <c r="BA20" s="1583"/>
      <c r="BB20" s="1583"/>
      <c r="BC20" s="1589"/>
      <c r="BD20" s="1644"/>
      <c r="BE20" s="1574"/>
      <c r="BF20" s="1574"/>
      <c r="BG20" s="1574"/>
      <c r="BH20" s="1574"/>
      <c r="BI20" s="1575"/>
      <c r="BJ20" s="1644"/>
      <c r="BK20" s="1574"/>
      <c r="BL20" s="1574"/>
      <c r="BM20" s="1574"/>
      <c r="BN20" s="1575"/>
      <c r="BO20" s="1644"/>
      <c r="BP20" s="1574"/>
      <c r="BQ20" s="1574"/>
      <c r="BR20" s="1574"/>
      <c r="BS20" s="1574"/>
      <c r="BT20" s="1574"/>
      <c r="BU20" s="1574"/>
      <c r="BV20" s="1574"/>
      <c r="BW20" s="1575"/>
      <c r="BX20" s="1765"/>
      <c r="BY20" s="1766"/>
      <c r="BZ20" s="1766"/>
      <c r="CA20" s="1766"/>
      <c r="CB20" s="1766"/>
      <c r="CC20" s="1766"/>
      <c r="CD20" s="1766"/>
      <c r="CE20" s="1766"/>
      <c r="CF20" s="1766"/>
      <c r="CG20" s="1766"/>
      <c r="CH20" s="1766"/>
      <c r="CI20" s="1766"/>
      <c r="CJ20" s="1766"/>
      <c r="CK20" s="1766"/>
      <c r="CL20" s="1766"/>
      <c r="CM20" s="1766"/>
      <c r="CN20" s="1766"/>
      <c r="CO20" s="1767"/>
      <c r="CP20" s="129"/>
      <c r="CQ20" s="129"/>
      <c r="CR20" s="129"/>
      <c r="CS20" s="129"/>
      <c r="CT20" s="129"/>
      <c r="CU20" s="129"/>
    </row>
    <row r="21" spans="1:99" s="138" customFormat="1" ht="10.5" customHeight="1">
      <c r="A21" s="299"/>
      <c r="B21" s="300"/>
      <c r="C21" s="300"/>
      <c r="D21" s="282"/>
      <c r="E21" s="301"/>
      <c r="F21" s="282"/>
      <c r="G21" s="282"/>
      <c r="H21" s="282"/>
      <c r="I21" s="282"/>
      <c r="J21" s="1758"/>
      <c r="K21" s="1755"/>
      <c r="L21" s="1755"/>
      <c r="M21" s="1755"/>
      <c r="N21" s="1755"/>
      <c r="O21" s="1755"/>
      <c r="P21" s="1755"/>
      <c r="Q21" s="1755"/>
      <c r="R21" s="1755"/>
      <c r="S21" s="1755"/>
      <c r="T21" s="1755"/>
      <c r="U21" s="1755"/>
      <c r="V21" s="1755"/>
      <c r="W21" s="1755"/>
      <c r="X21" s="1759"/>
      <c r="Y21" s="282"/>
      <c r="Z21" s="282"/>
      <c r="AA21" s="302"/>
      <c r="AB21" s="299"/>
      <c r="AC21" s="282"/>
      <c r="AD21" s="282"/>
      <c r="AE21" s="302"/>
      <c r="AF21" s="299"/>
      <c r="AG21" s="282"/>
      <c r="AH21" s="282"/>
      <c r="AI21" s="302"/>
      <c r="AJ21" s="299"/>
      <c r="AK21" s="282"/>
      <c r="AL21" s="282"/>
      <c r="AM21" s="282"/>
      <c r="AN21" s="1886"/>
      <c r="AO21" s="1887"/>
      <c r="AP21" s="1888"/>
      <c r="AQ21" s="1886"/>
      <c r="AR21" s="1887"/>
      <c r="AS21" s="1888"/>
      <c r="AT21" s="1868"/>
      <c r="AU21" s="1869"/>
      <c r="AV21" s="1869"/>
      <c r="AW21" s="1869"/>
      <c r="AX21" s="1870"/>
      <c r="AY21" s="1868"/>
      <c r="AZ21" s="1869"/>
      <c r="BA21" s="1869"/>
      <c r="BB21" s="1869"/>
      <c r="BC21" s="1870"/>
      <c r="BD21" s="1758"/>
      <c r="BE21" s="1755"/>
      <c r="BF21" s="1755"/>
      <c r="BG21" s="1755"/>
      <c r="BH21" s="1755"/>
      <c r="BI21" s="1759"/>
      <c r="BJ21" s="1758"/>
      <c r="BK21" s="1755"/>
      <c r="BL21" s="1755"/>
      <c r="BM21" s="1755"/>
      <c r="BN21" s="1759"/>
      <c r="BO21" s="1758"/>
      <c r="BP21" s="1755"/>
      <c r="BQ21" s="1755"/>
      <c r="BR21" s="1755"/>
      <c r="BS21" s="1755"/>
      <c r="BT21" s="1755"/>
      <c r="BU21" s="1755"/>
      <c r="BV21" s="1755"/>
      <c r="BW21" s="1759"/>
      <c r="BX21" s="1765"/>
      <c r="BY21" s="1766"/>
      <c r="BZ21" s="1766"/>
      <c r="CA21" s="1766"/>
      <c r="CB21" s="1766"/>
      <c r="CC21" s="1766"/>
      <c r="CD21" s="1766"/>
      <c r="CE21" s="1766"/>
      <c r="CF21" s="1766"/>
      <c r="CG21" s="1766"/>
      <c r="CH21" s="1766"/>
      <c r="CI21" s="1766"/>
      <c r="CJ21" s="1766"/>
      <c r="CK21" s="1766"/>
      <c r="CL21" s="1766"/>
      <c r="CM21" s="1766"/>
      <c r="CN21" s="1766"/>
      <c r="CO21" s="1767"/>
      <c r="CP21" s="129"/>
      <c r="CQ21" s="129"/>
      <c r="CR21" s="129"/>
      <c r="CS21" s="129"/>
      <c r="CT21" s="129"/>
      <c r="CU21" s="129"/>
    </row>
    <row r="22" spans="1:99" s="138" customFormat="1" ht="11.25" customHeight="1">
      <c r="A22" s="330"/>
      <c r="B22" s="129"/>
      <c r="C22" s="129"/>
      <c r="D22" s="331"/>
      <c r="E22" s="332"/>
      <c r="F22" s="129"/>
      <c r="G22" s="129"/>
      <c r="H22" s="129"/>
      <c r="I22" s="331"/>
      <c r="J22" s="1756" t="s">
        <v>151</v>
      </c>
      <c r="K22" s="1754"/>
      <c r="L22" s="1754"/>
      <c r="M22" s="1754"/>
      <c r="N22" s="1754"/>
      <c r="O22" s="1754"/>
      <c r="P22" s="1754"/>
      <c r="Q22" s="1754"/>
      <c r="R22" s="1754"/>
      <c r="S22" s="1754"/>
      <c r="T22" s="1754"/>
      <c r="U22" s="1754"/>
      <c r="V22" s="1754"/>
      <c r="W22" s="1754"/>
      <c r="X22" s="1757"/>
      <c r="Y22" s="331"/>
      <c r="Z22" s="129"/>
      <c r="AA22" s="333"/>
      <c r="AB22" s="330"/>
      <c r="AC22" s="129"/>
      <c r="AD22" s="129"/>
      <c r="AE22" s="147"/>
      <c r="AF22" s="146"/>
      <c r="AG22" s="129"/>
      <c r="AH22" s="129"/>
      <c r="AI22" s="147"/>
      <c r="AJ22" s="146"/>
      <c r="AK22" s="129"/>
      <c r="AL22" s="129"/>
      <c r="AM22" s="331"/>
      <c r="AN22" s="1877" t="s">
        <v>136</v>
      </c>
      <c r="AO22" s="1878"/>
      <c r="AP22" s="1879"/>
      <c r="AQ22" s="1877" t="s">
        <v>136</v>
      </c>
      <c r="AR22" s="1878"/>
      <c r="AS22" s="1879"/>
      <c r="AT22" s="1768"/>
      <c r="AU22" s="1769"/>
      <c r="AV22" s="1769"/>
      <c r="AW22" s="1769"/>
      <c r="AX22" s="1770"/>
      <c r="AY22" s="1768"/>
      <c r="AZ22" s="1769"/>
      <c r="BA22" s="1769"/>
      <c r="BB22" s="1769"/>
      <c r="BC22" s="1770"/>
      <c r="BD22" s="1756"/>
      <c r="BE22" s="1754"/>
      <c r="BF22" s="1754"/>
      <c r="BG22" s="1754"/>
      <c r="BH22" s="1754"/>
      <c r="BI22" s="1757"/>
      <c r="BJ22" s="1756"/>
      <c r="BK22" s="1754"/>
      <c r="BL22" s="1754"/>
      <c r="BM22" s="1754"/>
      <c r="BN22" s="1757"/>
      <c r="BO22" s="1756"/>
      <c r="BP22" s="1754"/>
      <c r="BQ22" s="1754"/>
      <c r="BR22" s="1754"/>
      <c r="BS22" s="1754"/>
      <c r="BT22" s="1754"/>
      <c r="BU22" s="1754"/>
      <c r="BV22" s="1754"/>
      <c r="BW22" s="1757"/>
      <c r="BX22" s="1765"/>
      <c r="BY22" s="1766"/>
      <c r="BZ22" s="1766"/>
      <c r="CA22" s="1766"/>
      <c r="CB22" s="1766"/>
      <c r="CC22" s="1766"/>
      <c r="CD22" s="1766"/>
      <c r="CE22" s="1766"/>
      <c r="CF22" s="1766"/>
      <c r="CG22" s="1766"/>
      <c r="CH22" s="1766"/>
      <c r="CI22" s="1766"/>
      <c r="CJ22" s="1766"/>
      <c r="CK22" s="1766"/>
      <c r="CL22" s="1766"/>
      <c r="CM22" s="1766"/>
      <c r="CN22" s="1766"/>
      <c r="CO22" s="1767"/>
      <c r="CP22" s="129"/>
      <c r="CQ22" s="129"/>
      <c r="CR22" s="129"/>
      <c r="CS22" s="129"/>
      <c r="CT22" s="129"/>
      <c r="CU22" s="129"/>
    </row>
    <row r="23" spans="1:99" s="158" customFormat="1" ht="18.75" customHeight="1">
      <c r="A23" s="244"/>
      <c r="B23" s="149" t="s">
        <v>142</v>
      </c>
      <c r="C23" s="150">
        <v>1</v>
      </c>
      <c r="D23" s="156"/>
      <c r="E23" s="258"/>
      <c r="F23" s="1659" t="s">
        <v>139</v>
      </c>
      <c r="G23" s="1660"/>
      <c r="H23" s="1661"/>
      <c r="I23" s="156"/>
      <c r="J23" s="1644"/>
      <c r="K23" s="1574"/>
      <c r="L23" s="1574"/>
      <c r="M23" s="1574"/>
      <c r="N23" s="1574"/>
      <c r="O23" s="1574"/>
      <c r="P23" s="1574"/>
      <c r="Q23" s="1574"/>
      <c r="R23" s="1574"/>
      <c r="S23" s="1574"/>
      <c r="T23" s="1574"/>
      <c r="U23" s="1574"/>
      <c r="V23" s="1574"/>
      <c r="W23" s="1574"/>
      <c r="X23" s="1575"/>
      <c r="Y23" s="156"/>
      <c r="Z23" s="107"/>
      <c r="AA23" s="157"/>
      <c r="AB23" s="244"/>
      <c r="AC23" s="1373" t="s">
        <v>139</v>
      </c>
      <c r="AD23" s="1374"/>
      <c r="AE23" s="157"/>
      <c r="AF23" s="244"/>
      <c r="AG23" s="1373" t="s">
        <v>137</v>
      </c>
      <c r="AH23" s="1374"/>
      <c r="AI23" s="157"/>
      <c r="AJ23" s="244"/>
      <c r="AK23" s="1373" t="s">
        <v>137</v>
      </c>
      <c r="AL23" s="1374"/>
      <c r="AM23" s="156"/>
      <c r="AN23" s="1880"/>
      <c r="AO23" s="1881"/>
      <c r="AP23" s="1882"/>
      <c r="AQ23" s="1880"/>
      <c r="AR23" s="1881"/>
      <c r="AS23" s="1882"/>
      <c r="AT23" s="1582"/>
      <c r="AU23" s="1583"/>
      <c r="AV23" s="1583"/>
      <c r="AW23" s="1583"/>
      <c r="AX23" s="1589"/>
      <c r="AY23" s="1582"/>
      <c r="AZ23" s="1583"/>
      <c r="BA23" s="1583"/>
      <c r="BB23" s="1583"/>
      <c r="BC23" s="1589"/>
      <c r="BD23" s="1644"/>
      <c r="BE23" s="1574"/>
      <c r="BF23" s="1574"/>
      <c r="BG23" s="1574"/>
      <c r="BH23" s="1574"/>
      <c r="BI23" s="1575"/>
      <c r="BJ23" s="1644"/>
      <c r="BK23" s="1574"/>
      <c r="BL23" s="1574"/>
      <c r="BM23" s="1574"/>
      <c r="BN23" s="1575"/>
      <c r="BO23" s="1644"/>
      <c r="BP23" s="1574"/>
      <c r="BQ23" s="1574"/>
      <c r="BR23" s="1574"/>
      <c r="BS23" s="1574"/>
      <c r="BT23" s="1574"/>
      <c r="BU23" s="1574"/>
      <c r="BV23" s="1574"/>
      <c r="BW23" s="1575"/>
      <c r="BX23" s="1765"/>
      <c r="BY23" s="1766"/>
      <c r="BZ23" s="1766"/>
      <c r="CA23" s="1766"/>
      <c r="CB23" s="1766"/>
      <c r="CC23" s="1766"/>
      <c r="CD23" s="1766"/>
      <c r="CE23" s="1766"/>
      <c r="CF23" s="1766"/>
      <c r="CG23" s="1766"/>
      <c r="CH23" s="1766"/>
      <c r="CI23" s="1766"/>
      <c r="CJ23" s="1766"/>
      <c r="CK23" s="1766"/>
      <c r="CL23" s="1766"/>
      <c r="CM23" s="1766"/>
      <c r="CN23" s="1766"/>
      <c r="CO23" s="1767"/>
      <c r="CP23" s="156"/>
      <c r="CQ23" s="156"/>
      <c r="CR23" s="156"/>
      <c r="CS23" s="156"/>
      <c r="CT23" s="156"/>
      <c r="CU23" s="156"/>
    </row>
    <row r="24" spans="1:99" s="138" customFormat="1" ht="3" customHeight="1">
      <c r="A24" s="146"/>
      <c r="B24" s="298"/>
      <c r="C24" s="298"/>
      <c r="D24" s="129"/>
      <c r="E24" s="247"/>
      <c r="F24" s="128"/>
      <c r="G24" s="128"/>
      <c r="H24" s="128"/>
      <c r="I24" s="129"/>
      <c r="J24" s="1644"/>
      <c r="K24" s="1574"/>
      <c r="L24" s="1574"/>
      <c r="M24" s="1574"/>
      <c r="N24" s="1574"/>
      <c r="O24" s="1574"/>
      <c r="P24" s="1574"/>
      <c r="Q24" s="1574"/>
      <c r="R24" s="1574"/>
      <c r="S24" s="1574"/>
      <c r="T24" s="1574"/>
      <c r="U24" s="1574"/>
      <c r="V24" s="1574"/>
      <c r="W24" s="1574"/>
      <c r="X24" s="1575"/>
      <c r="Y24" s="129"/>
      <c r="Z24" s="128"/>
      <c r="AA24" s="147"/>
      <c r="AB24" s="146"/>
      <c r="AC24" s="128"/>
      <c r="AD24" s="128"/>
      <c r="AE24" s="147"/>
      <c r="AF24" s="146"/>
      <c r="AG24" s="128"/>
      <c r="AH24" s="128"/>
      <c r="AI24" s="147"/>
      <c r="AJ24" s="146"/>
      <c r="AK24" s="128"/>
      <c r="AL24" s="128"/>
      <c r="AM24" s="129"/>
      <c r="AN24" s="1880"/>
      <c r="AO24" s="1881"/>
      <c r="AP24" s="1882"/>
      <c r="AQ24" s="1880"/>
      <c r="AR24" s="1881"/>
      <c r="AS24" s="1882"/>
      <c r="AT24" s="1582"/>
      <c r="AU24" s="1583"/>
      <c r="AV24" s="1583"/>
      <c r="AW24" s="1583"/>
      <c r="AX24" s="1589"/>
      <c r="AY24" s="1582"/>
      <c r="AZ24" s="1583"/>
      <c r="BA24" s="1583"/>
      <c r="BB24" s="1583"/>
      <c r="BC24" s="1589"/>
      <c r="BD24" s="1644"/>
      <c r="BE24" s="1574"/>
      <c r="BF24" s="1574"/>
      <c r="BG24" s="1574"/>
      <c r="BH24" s="1574"/>
      <c r="BI24" s="1575"/>
      <c r="BJ24" s="1644"/>
      <c r="BK24" s="1574"/>
      <c r="BL24" s="1574"/>
      <c r="BM24" s="1574"/>
      <c r="BN24" s="1575"/>
      <c r="BO24" s="1644"/>
      <c r="BP24" s="1574"/>
      <c r="BQ24" s="1574"/>
      <c r="BR24" s="1574"/>
      <c r="BS24" s="1574"/>
      <c r="BT24" s="1574"/>
      <c r="BU24" s="1574"/>
      <c r="BV24" s="1574"/>
      <c r="BW24" s="1575"/>
      <c r="BX24" s="1765"/>
      <c r="BY24" s="1766"/>
      <c r="BZ24" s="1766"/>
      <c r="CA24" s="1766"/>
      <c r="CB24" s="1766"/>
      <c r="CC24" s="1766"/>
      <c r="CD24" s="1766"/>
      <c r="CE24" s="1766"/>
      <c r="CF24" s="1766"/>
      <c r="CG24" s="1766"/>
      <c r="CH24" s="1766"/>
      <c r="CI24" s="1766"/>
      <c r="CJ24" s="1766"/>
      <c r="CK24" s="1766"/>
      <c r="CL24" s="1766"/>
      <c r="CM24" s="1766"/>
      <c r="CN24" s="1766"/>
      <c r="CO24" s="1767"/>
      <c r="CP24" s="129"/>
      <c r="CQ24" s="129"/>
      <c r="CR24" s="129"/>
      <c r="CS24" s="129"/>
      <c r="CT24" s="129"/>
      <c r="CU24" s="129"/>
    </row>
    <row r="25" spans="1:99" s="138" customFormat="1" ht="10.5" customHeight="1">
      <c r="A25" s="299"/>
      <c r="B25" s="300"/>
      <c r="C25" s="300"/>
      <c r="D25" s="282"/>
      <c r="E25" s="301"/>
      <c r="F25" s="282"/>
      <c r="G25" s="282"/>
      <c r="H25" s="282"/>
      <c r="I25" s="282"/>
      <c r="J25" s="1758"/>
      <c r="K25" s="1755"/>
      <c r="L25" s="1755"/>
      <c r="M25" s="1755"/>
      <c r="N25" s="1755"/>
      <c r="O25" s="1755"/>
      <c r="P25" s="1755"/>
      <c r="Q25" s="1755"/>
      <c r="R25" s="1755"/>
      <c r="S25" s="1755"/>
      <c r="T25" s="1755"/>
      <c r="U25" s="1755"/>
      <c r="V25" s="1755"/>
      <c r="W25" s="1755"/>
      <c r="X25" s="1759"/>
      <c r="Y25" s="282"/>
      <c r="Z25" s="282"/>
      <c r="AA25" s="302"/>
      <c r="AB25" s="299"/>
      <c r="AC25" s="282"/>
      <c r="AD25" s="282"/>
      <c r="AE25" s="302"/>
      <c r="AF25" s="299"/>
      <c r="AG25" s="282"/>
      <c r="AH25" s="282"/>
      <c r="AI25" s="302"/>
      <c r="AJ25" s="299"/>
      <c r="AK25" s="282"/>
      <c r="AL25" s="282"/>
      <c r="AM25" s="282"/>
      <c r="AN25" s="1886"/>
      <c r="AO25" s="1887"/>
      <c r="AP25" s="1888"/>
      <c r="AQ25" s="1886"/>
      <c r="AR25" s="1887"/>
      <c r="AS25" s="1888"/>
      <c r="AT25" s="1868"/>
      <c r="AU25" s="1869"/>
      <c r="AV25" s="1869"/>
      <c r="AW25" s="1869"/>
      <c r="AX25" s="1870"/>
      <c r="AY25" s="1868"/>
      <c r="AZ25" s="1869"/>
      <c r="BA25" s="1869"/>
      <c r="BB25" s="1869"/>
      <c r="BC25" s="1870"/>
      <c r="BD25" s="1758"/>
      <c r="BE25" s="1755"/>
      <c r="BF25" s="1755"/>
      <c r="BG25" s="1755"/>
      <c r="BH25" s="1755"/>
      <c r="BI25" s="1759"/>
      <c r="BJ25" s="1758"/>
      <c r="BK25" s="1755"/>
      <c r="BL25" s="1755"/>
      <c r="BM25" s="1755"/>
      <c r="BN25" s="1759"/>
      <c r="BO25" s="1758"/>
      <c r="BP25" s="1755"/>
      <c r="BQ25" s="1755"/>
      <c r="BR25" s="1755"/>
      <c r="BS25" s="1755"/>
      <c r="BT25" s="1755"/>
      <c r="BU25" s="1755"/>
      <c r="BV25" s="1755"/>
      <c r="BW25" s="1759"/>
      <c r="BX25" s="1765"/>
      <c r="BY25" s="1766"/>
      <c r="BZ25" s="1766"/>
      <c r="CA25" s="1766"/>
      <c r="CB25" s="1766"/>
      <c r="CC25" s="1766"/>
      <c r="CD25" s="1766"/>
      <c r="CE25" s="1766"/>
      <c r="CF25" s="1766"/>
      <c r="CG25" s="1766"/>
      <c r="CH25" s="1766"/>
      <c r="CI25" s="1766"/>
      <c r="CJ25" s="1766"/>
      <c r="CK25" s="1766"/>
      <c r="CL25" s="1766"/>
      <c r="CM25" s="1766"/>
      <c r="CN25" s="1766"/>
      <c r="CO25" s="1767"/>
      <c r="CP25" s="129"/>
      <c r="CQ25" s="129"/>
      <c r="CR25" s="129"/>
      <c r="CS25" s="129"/>
      <c r="CT25" s="129"/>
      <c r="CU25" s="129"/>
    </row>
    <row r="26" spans="1:99" s="138" customFormat="1" ht="11.25" customHeight="1">
      <c r="A26" s="330"/>
      <c r="B26" s="129"/>
      <c r="C26" s="129"/>
      <c r="D26" s="331"/>
      <c r="E26" s="332"/>
      <c r="F26" s="129"/>
      <c r="G26" s="129"/>
      <c r="H26" s="129"/>
      <c r="I26" s="331"/>
      <c r="J26" s="1756" t="s">
        <v>151</v>
      </c>
      <c r="K26" s="1754"/>
      <c r="L26" s="1754"/>
      <c r="M26" s="1754"/>
      <c r="N26" s="1754"/>
      <c r="O26" s="1754"/>
      <c r="P26" s="1754"/>
      <c r="Q26" s="1754"/>
      <c r="R26" s="1754"/>
      <c r="S26" s="1754"/>
      <c r="T26" s="1754"/>
      <c r="U26" s="1754"/>
      <c r="V26" s="1754"/>
      <c r="W26" s="1754"/>
      <c r="X26" s="1757"/>
      <c r="Y26" s="331"/>
      <c r="Z26" s="129"/>
      <c r="AA26" s="333"/>
      <c r="AB26" s="330"/>
      <c r="AC26" s="129"/>
      <c r="AD26" s="129"/>
      <c r="AE26" s="147"/>
      <c r="AF26" s="146"/>
      <c r="AG26" s="129"/>
      <c r="AH26" s="129"/>
      <c r="AI26" s="147"/>
      <c r="AJ26" s="146"/>
      <c r="AK26" s="129"/>
      <c r="AL26" s="129"/>
      <c r="AM26" s="331"/>
      <c r="AN26" s="1877" t="s">
        <v>136</v>
      </c>
      <c r="AO26" s="1878"/>
      <c r="AP26" s="1879"/>
      <c r="AQ26" s="1877" t="s">
        <v>136</v>
      </c>
      <c r="AR26" s="1878"/>
      <c r="AS26" s="1879"/>
      <c r="AT26" s="1768"/>
      <c r="AU26" s="1769"/>
      <c r="AV26" s="1769"/>
      <c r="AW26" s="1769"/>
      <c r="AX26" s="1770"/>
      <c r="AY26" s="1768"/>
      <c r="AZ26" s="1769"/>
      <c r="BA26" s="1769"/>
      <c r="BB26" s="1769"/>
      <c r="BC26" s="1770"/>
      <c r="BD26" s="1756"/>
      <c r="BE26" s="1754"/>
      <c r="BF26" s="1754"/>
      <c r="BG26" s="1754"/>
      <c r="BH26" s="1754"/>
      <c r="BI26" s="1757"/>
      <c r="BJ26" s="1756"/>
      <c r="BK26" s="1754"/>
      <c r="BL26" s="1754"/>
      <c r="BM26" s="1754"/>
      <c r="BN26" s="1757"/>
      <c r="BO26" s="1756"/>
      <c r="BP26" s="1754"/>
      <c r="BQ26" s="1754"/>
      <c r="BR26" s="1754"/>
      <c r="BS26" s="1754"/>
      <c r="BT26" s="1754"/>
      <c r="BU26" s="1754"/>
      <c r="BV26" s="1754"/>
      <c r="BW26" s="1757"/>
      <c r="BX26" s="1765"/>
      <c r="BY26" s="1766"/>
      <c r="BZ26" s="1766"/>
      <c r="CA26" s="1766"/>
      <c r="CB26" s="1766"/>
      <c r="CC26" s="1766"/>
      <c r="CD26" s="1766"/>
      <c r="CE26" s="1766"/>
      <c r="CF26" s="1766"/>
      <c r="CG26" s="1766"/>
      <c r="CH26" s="1766"/>
      <c r="CI26" s="1766"/>
      <c r="CJ26" s="1766"/>
      <c r="CK26" s="1766"/>
      <c r="CL26" s="1766"/>
      <c r="CM26" s="1766"/>
      <c r="CN26" s="1766"/>
      <c r="CO26" s="1767"/>
      <c r="CP26" s="129"/>
      <c r="CQ26" s="129"/>
      <c r="CR26" s="129"/>
      <c r="CS26" s="129"/>
      <c r="CT26" s="129"/>
      <c r="CU26" s="129"/>
    </row>
    <row r="27" spans="1:99" s="158" customFormat="1" ht="18.75" customHeight="1">
      <c r="A27" s="244"/>
      <c r="B27" s="149" t="s">
        <v>142</v>
      </c>
      <c r="C27" s="150">
        <v>1</v>
      </c>
      <c r="D27" s="156"/>
      <c r="E27" s="258"/>
      <c r="F27" s="1659" t="s">
        <v>139</v>
      </c>
      <c r="G27" s="1660"/>
      <c r="H27" s="1661"/>
      <c r="I27" s="156"/>
      <c r="J27" s="1644"/>
      <c r="K27" s="1574"/>
      <c r="L27" s="1574"/>
      <c r="M27" s="1574"/>
      <c r="N27" s="1574"/>
      <c r="O27" s="1574"/>
      <c r="P27" s="1574"/>
      <c r="Q27" s="1574"/>
      <c r="R27" s="1574"/>
      <c r="S27" s="1574"/>
      <c r="T27" s="1574"/>
      <c r="U27" s="1574"/>
      <c r="V27" s="1574"/>
      <c r="W27" s="1574"/>
      <c r="X27" s="1575"/>
      <c r="Y27" s="156"/>
      <c r="Z27" s="107"/>
      <c r="AA27" s="157"/>
      <c r="AB27" s="244"/>
      <c r="AC27" s="1373" t="s">
        <v>139</v>
      </c>
      <c r="AD27" s="1374"/>
      <c r="AE27" s="157"/>
      <c r="AF27" s="244"/>
      <c r="AG27" s="1373" t="s">
        <v>137</v>
      </c>
      <c r="AH27" s="1374"/>
      <c r="AI27" s="157"/>
      <c r="AJ27" s="244"/>
      <c r="AK27" s="1373" t="s">
        <v>137</v>
      </c>
      <c r="AL27" s="1374"/>
      <c r="AM27" s="156"/>
      <c r="AN27" s="1880"/>
      <c r="AO27" s="1881"/>
      <c r="AP27" s="1882"/>
      <c r="AQ27" s="1880"/>
      <c r="AR27" s="1881"/>
      <c r="AS27" s="1882"/>
      <c r="AT27" s="1582"/>
      <c r="AU27" s="1583"/>
      <c r="AV27" s="1583"/>
      <c r="AW27" s="1583"/>
      <c r="AX27" s="1589"/>
      <c r="AY27" s="1582"/>
      <c r="AZ27" s="1583"/>
      <c r="BA27" s="1583"/>
      <c r="BB27" s="1583"/>
      <c r="BC27" s="1589"/>
      <c r="BD27" s="1644"/>
      <c r="BE27" s="1574"/>
      <c r="BF27" s="1574"/>
      <c r="BG27" s="1574"/>
      <c r="BH27" s="1574"/>
      <c r="BI27" s="1575"/>
      <c r="BJ27" s="1644"/>
      <c r="BK27" s="1574"/>
      <c r="BL27" s="1574"/>
      <c r="BM27" s="1574"/>
      <c r="BN27" s="1575"/>
      <c r="BO27" s="1644"/>
      <c r="BP27" s="1574"/>
      <c r="BQ27" s="1574"/>
      <c r="BR27" s="1574"/>
      <c r="BS27" s="1574"/>
      <c r="BT27" s="1574"/>
      <c r="BU27" s="1574"/>
      <c r="BV27" s="1574"/>
      <c r="BW27" s="1575"/>
      <c r="BX27" s="1765"/>
      <c r="BY27" s="1766"/>
      <c r="BZ27" s="1766"/>
      <c r="CA27" s="1766"/>
      <c r="CB27" s="1766"/>
      <c r="CC27" s="1766"/>
      <c r="CD27" s="1766"/>
      <c r="CE27" s="1766"/>
      <c r="CF27" s="1766"/>
      <c r="CG27" s="1766"/>
      <c r="CH27" s="1766"/>
      <c r="CI27" s="1766"/>
      <c r="CJ27" s="1766"/>
      <c r="CK27" s="1766"/>
      <c r="CL27" s="1766"/>
      <c r="CM27" s="1766"/>
      <c r="CN27" s="1766"/>
      <c r="CO27" s="1767"/>
      <c r="CP27" s="156"/>
      <c r="CQ27" s="156"/>
      <c r="CR27" s="156"/>
      <c r="CS27" s="156"/>
      <c r="CT27" s="156"/>
      <c r="CU27" s="156"/>
    </row>
    <row r="28" spans="1:99" s="138" customFormat="1" ht="3" customHeight="1">
      <c r="A28" s="146"/>
      <c r="B28" s="298"/>
      <c r="C28" s="298"/>
      <c r="D28" s="129"/>
      <c r="E28" s="247"/>
      <c r="F28" s="128"/>
      <c r="G28" s="128"/>
      <c r="H28" s="128"/>
      <c r="I28" s="129"/>
      <c r="J28" s="1644"/>
      <c r="K28" s="1574"/>
      <c r="L28" s="1574"/>
      <c r="M28" s="1574"/>
      <c r="N28" s="1574"/>
      <c r="O28" s="1574"/>
      <c r="P28" s="1574"/>
      <c r="Q28" s="1574"/>
      <c r="R28" s="1574"/>
      <c r="S28" s="1574"/>
      <c r="T28" s="1574"/>
      <c r="U28" s="1574"/>
      <c r="V28" s="1574"/>
      <c r="W28" s="1574"/>
      <c r="X28" s="1575"/>
      <c r="Y28" s="129"/>
      <c r="Z28" s="128"/>
      <c r="AA28" s="147"/>
      <c r="AB28" s="146"/>
      <c r="AC28" s="128"/>
      <c r="AD28" s="128"/>
      <c r="AE28" s="147"/>
      <c r="AF28" s="146"/>
      <c r="AG28" s="128"/>
      <c r="AH28" s="128"/>
      <c r="AI28" s="147"/>
      <c r="AJ28" s="146"/>
      <c r="AK28" s="128"/>
      <c r="AL28" s="128"/>
      <c r="AM28" s="129"/>
      <c r="AN28" s="1880"/>
      <c r="AO28" s="1881"/>
      <c r="AP28" s="1882"/>
      <c r="AQ28" s="1880"/>
      <c r="AR28" s="1881"/>
      <c r="AS28" s="1882"/>
      <c r="AT28" s="1582"/>
      <c r="AU28" s="1583"/>
      <c r="AV28" s="1583"/>
      <c r="AW28" s="1583"/>
      <c r="AX28" s="1589"/>
      <c r="AY28" s="1582"/>
      <c r="AZ28" s="1583"/>
      <c r="BA28" s="1583"/>
      <c r="BB28" s="1583"/>
      <c r="BC28" s="1589"/>
      <c r="BD28" s="1644"/>
      <c r="BE28" s="1574"/>
      <c r="BF28" s="1574"/>
      <c r="BG28" s="1574"/>
      <c r="BH28" s="1574"/>
      <c r="BI28" s="1575"/>
      <c r="BJ28" s="1644"/>
      <c r="BK28" s="1574"/>
      <c r="BL28" s="1574"/>
      <c r="BM28" s="1574"/>
      <c r="BN28" s="1575"/>
      <c r="BO28" s="1644"/>
      <c r="BP28" s="1574"/>
      <c r="BQ28" s="1574"/>
      <c r="BR28" s="1574"/>
      <c r="BS28" s="1574"/>
      <c r="BT28" s="1574"/>
      <c r="BU28" s="1574"/>
      <c r="BV28" s="1574"/>
      <c r="BW28" s="1575"/>
      <c r="BX28" s="1765"/>
      <c r="BY28" s="1766"/>
      <c r="BZ28" s="1766"/>
      <c r="CA28" s="1766"/>
      <c r="CB28" s="1766"/>
      <c r="CC28" s="1766"/>
      <c r="CD28" s="1766"/>
      <c r="CE28" s="1766"/>
      <c r="CF28" s="1766"/>
      <c r="CG28" s="1766"/>
      <c r="CH28" s="1766"/>
      <c r="CI28" s="1766"/>
      <c r="CJ28" s="1766"/>
      <c r="CK28" s="1766"/>
      <c r="CL28" s="1766"/>
      <c r="CM28" s="1766"/>
      <c r="CN28" s="1766"/>
      <c r="CO28" s="1767"/>
      <c r="CP28" s="129"/>
      <c r="CQ28" s="129"/>
      <c r="CR28" s="129"/>
      <c r="CS28" s="129"/>
      <c r="CT28" s="129"/>
      <c r="CU28" s="129"/>
    </row>
    <row r="29" spans="1:99" s="138" customFormat="1" ht="10.5" customHeight="1">
      <c r="A29" s="299"/>
      <c r="B29" s="300"/>
      <c r="C29" s="300"/>
      <c r="D29" s="282"/>
      <c r="E29" s="301"/>
      <c r="F29" s="282"/>
      <c r="G29" s="282"/>
      <c r="H29" s="282"/>
      <c r="I29" s="282"/>
      <c r="J29" s="1758"/>
      <c r="K29" s="1755"/>
      <c r="L29" s="1755"/>
      <c r="M29" s="1755"/>
      <c r="N29" s="1755"/>
      <c r="O29" s="1755"/>
      <c r="P29" s="1755"/>
      <c r="Q29" s="1755"/>
      <c r="R29" s="1755"/>
      <c r="S29" s="1755"/>
      <c r="T29" s="1755"/>
      <c r="U29" s="1755"/>
      <c r="V29" s="1755"/>
      <c r="W29" s="1755"/>
      <c r="X29" s="1759"/>
      <c r="Y29" s="282"/>
      <c r="Z29" s="282"/>
      <c r="AA29" s="302"/>
      <c r="AB29" s="299"/>
      <c r="AC29" s="282"/>
      <c r="AD29" s="282"/>
      <c r="AE29" s="302"/>
      <c r="AF29" s="299"/>
      <c r="AG29" s="282"/>
      <c r="AH29" s="282"/>
      <c r="AI29" s="302"/>
      <c r="AJ29" s="299"/>
      <c r="AK29" s="282"/>
      <c r="AL29" s="282"/>
      <c r="AM29" s="282"/>
      <c r="AN29" s="1886"/>
      <c r="AO29" s="1887"/>
      <c r="AP29" s="1888"/>
      <c r="AQ29" s="1886"/>
      <c r="AR29" s="1887"/>
      <c r="AS29" s="1888"/>
      <c r="AT29" s="1868"/>
      <c r="AU29" s="1869"/>
      <c r="AV29" s="1869"/>
      <c r="AW29" s="1869"/>
      <c r="AX29" s="1870"/>
      <c r="AY29" s="1868"/>
      <c r="AZ29" s="1869"/>
      <c r="BA29" s="1869"/>
      <c r="BB29" s="1869"/>
      <c r="BC29" s="1870"/>
      <c r="BD29" s="1758"/>
      <c r="BE29" s="1755"/>
      <c r="BF29" s="1755"/>
      <c r="BG29" s="1755"/>
      <c r="BH29" s="1755"/>
      <c r="BI29" s="1759"/>
      <c r="BJ29" s="1758"/>
      <c r="BK29" s="1755"/>
      <c r="BL29" s="1755"/>
      <c r="BM29" s="1755"/>
      <c r="BN29" s="1759"/>
      <c r="BO29" s="1758"/>
      <c r="BP29" s="1755"/>
      <c r="BQ29" s="1755"/>
      <c r="BR29" s="1755"/>
      <c r="BS29" s="1755"/>
      <c r="BT29" s="1755"/>
      <c r="BU29" s="1755"/>
      <c r="BV29" s="1755"/>
      <c r="BW29" s="1759"/>
      <c r="BX29" s="1765"/>
      <c r="BY29" s="1766"/>
      <c r="BZ29" s="1766"/>
      <c r="CA29" s="1766"/>
      <c r="CB29" s="1766"/>
      <c r="CC29" s="1766"/>
      <c r="CD29" s="1766"/>
      <c r="CE29" s="1766"/>
      <c r="CF29" s="1766"/>
      <c r="CG29" s="1766"/>
      <c r="CH29" s="1766"/>
      <c r="CI29" s="1766"/>
      <c r="CJ29" s="1766"/>
      <c r="CK29" s="1766"/>
      <c r="CL29" s="1766"/>
      <c r="CM29" s="1766"/>
      <c r="CN29" s="1766"/>
      <c r="CO29" s="1767"/>
      <c r="CP29" s="129"/>
      <c r="CQ29" s="129"/>
      <c r="CR29" s="129"/>
      <c r="CS29" s="129"/>
      <c r="CT29" s="129"/>
      <c r="CU29" s="129"/>
    </row>
    <row r="30" spans="1:99" s="138" customFormat="1" ht="11.25" customHeight="1">
      <c r="A30" s="330"/>
      <c r="B30" s="129"/>
      <c r="C30" s="129"/>
      <c r="D30" s="331"/>
      <c r="E30" s="332"/>
      <c r="F30" s="129"/>
      <c r="G30" s="129"/>
      <c r="H30" s="129"/>
      <c r="I30" s="331"/>
      <c r="J30" s="1756" t="s">
        <v>151</v>
      </c>
      <c r="K30" s="1754"/>
      <c r="L30" s="1754"/>
      <c r="M30" s="1754"/>
      <c r="N30" s="1754"/>
      <c r="O30" s="1754"/>
      <c r="P30" s="1754"/>
      <c r="Q30" s="1754"/>
      <c r="R30" s="1754"/>
      <c r="S30" s="1754"/>
      <c r="T30" s="1754"/>
      <c r="U30" s="1754"/>
      <c r="V30" s="1754"/>
      <c r="W30" s="1754"/>
      <c r="X30" s="1757"/>
      <c r="Y30" s="331"/>
      <c r="Z30" s="129"/>
      <c r="AA30" s="333"/>
      <c r="AB30" s="330"/>
      <c r="AC30" s="129"/>
      <c r="AD30" s="129"/>
      <c r="AE30" s="147"/>
      <c r="AF30" s="146"/>
      <c r="AG30" s="129"/>
      <c r="AH30" s="129"/>
      <c r="AI30" s="147"/>
      <c r="AJ30" s="146"/>
      <c r="AK30" s="129"/>
      <c r="AL30" s="129"/>
      <c r="AM30" s="331"/>
      <c r="AN30" s="1877" t="s">
        <v>136</v>
      </c>
      <c r="AO30" s="1878"/>
      <c r="AP30" s="1879"/>
      <c r="AQ30" s="1877" t="s">
        <v>136</v>
      </c>
      <c r="AR30" s="1878"/>
      <c r="AS30" s="1879"/>
      <c r="AT30" s="1768"/>
      <c r="AU30" s="1769"/>
      <c r="AV30" s="1769"/>
      <c r="AW30" s="1769"/>
      <c r="AX30" s="1770"/>
      <c r="AY30" s="1768"/>
      <c r="AZ30" s="1769"/>
      <c r="BA30" s="1769"/>
      <c r="BB30" s="1769"/>
      <c r="BC30" s="1770"/>
      <c r="BD30" s="1756"/>
      <c r="BE30" s="1754"/>
      <c r="BF30" s="1754"/>
      <c r="BG30" s="1754"/>
      <c r="BH30" s="1754"/>
      <c r="BI30" s="1757"/>
      <c r="BJ30" s="1756"/>
      <c r="BK30" s="1754"/>
      <c r="BL30" s="1754"/>
      <c r="BM30" s="1754"/>
      <c r="BN30" s="1757"/>
      <c r="BO30" s="1756"/>
      <c r="BP30" s="1754"/>
      <c r="BQ30" s="1754"/>
      <c r="BR30" s="1754"/>
      <c r="BS30" s="1754"/>
      <c r="BT30" s="1754"/>
      <c r="BU30" s="1754"/>
      <c r="BV30" s="1754"/>
      <c r="BW30" s="1757"/>
      <c r="BX30" s="1765"/>
      <c r="BY30" s="1766"/>
      <c r="BZ30" s="1766"/>
      <c r="CA30" s="1766"/>
      <c r="CB30" s="1766"/>
      <c r="CC30" s="1766"/>
      <c r="CD30" s="1766"/>
      <c r="CE30" s="1766"/>
      <c r="CF30" s="1766"/>
      <c r="CG30" s="1766"/>
      <c r="CH30" s="1766"/>
      <c r="CI30" s="1766"/>
      <c r="CJ30" s="1766"/>
      <c r="CK30" s="1766"/>
      <c r="CL30" s="1766"/>
      <c r="CM30" s="1766"/>
      <c r="CN30" s="1766"/>
      <c r="CO30" s="1767"/>
      <c r="CP30" s="129"/>
      <c r="CQ30" s="129"/>
      <c r="CR30" s="129"/>
      <c r="CS30" s="129"/>
      <c r="CT30" s="129"/>
      <c r="CU30" s="129"/>
    </row>
    <row r="31" spans="1:99" s="158" customFormat="1" ht="18.75" customHeight="1">
      <c r="A31" s="244"/>
      <c r="B31" s="149" t="s">
        <v>142</v>
      </c>
      <c r="C31" s="150">
        <v>1</v>
      </c>
      <c r="D31" s="156"/>
      <c r="E31" s="258"/>
      <c r="F31" s="1659" t="s">
        <v>139</v>
      </c>
      <c r="G31" s="1660"/>
      <c r="H31" s="1661"/>
      <c r="I31" s="156"/>
      <c r="J31" s="1644"/>
      <c r="K31" s="1574"/>
      <c r="L31" s="1574"/>
      <c r="M31" s="1574"/>
      <c r="N31" s="1574"/>
      <c r="O31" s="1574"/>
      <c r="P31" s="1574"/>
      <c r="Q31" s="1574"/>
      <c r="R31" s="1574"/>
      <c r="S31" s="1574"/>
      <c r="T31" s="1574"/>
      <c r="U31" s="1574"/>
      <c r="V31" s="1574"/>
      <c r="W31" s="1574"/>
      <c r="X31" s="1575"/>
      <c r="Y31" s="156"/>
      <c r="Z31" s="107"/>
      <c r="AA31" s="157"/>
      <c r="AB31" s="244"/>
      <c r="AC31" s="1373" t="s">
        <v>139</v>
      </c>
      <c r="AD31" s="1374"/>
      <c r="AE31" s="157"/>
      <c r="AF31" s="244"/>
      <c r="AG31" s="1373" t="s">
        <v>137</v>
      </c>
      <c r="AH31" s="1374"/>
      <c r="AI31" s="157"/>
      <c r="AJ31" s="244"/>
      <c r="AK31" s="1373" t="s">
        <v>137</v>
      </c>
      <c r="AL31" s="1374"/>
      <c r="AM31" s="156"/>
      <c r="AN31" s="1880"/>
      <c r="AO31" s="1881"/>
      <c r="AP31" s="1882"/>
      <c r="AQ31" s="1880"/>
      <c r="AR31" s="1881"/>
      <c r="AS31" s="1882"/>
      <c r="AT31" s="1582"/>
      <c r="AU31" s="1583"/>
      <c r="AV31" s="1583"/>
      <c r="AW31" s="1583"/>
      <c r="AX31" s="1589"/>
      <c r="AY31" s="1582"/>
      <c r="AZ31" s="1583"/>
      <c r="BA31" s="1583"/>
      <c r="BB31" s="1583"/>
      <c r="BC31" s="1589"/>
      <c r="BD31" s="1644"/>
      <c r="BE31" s="1574"/>
      <c r="BF31" s="1574"/>
      <c r="BG31" s="1574"/>
      <c r="BH31" s="1574"/>
      <c r="BI31" s="1575"/>
      <c r="BJ31" s="1644"/>
      <c r="BK31" s="1574"/>
      <c r="BL31" s="1574"/>
      <c r="BM31" s="1574"/>
      <c r="BN31" s="1575"/>
      <c r="BO31" s="1644"/>
      <c r="BP31" s="1574"/>
      <c r="BQ31" s="1574"/>
      <c r="BR31" s="1574"/>
      <c r="BS31" s="1574"/>
      <c r="BT31" s="1574"/>
      <c r="BU31" s="1574"/>
      <c r="BV31" s="1574"/>
      <c r="BW31" s="1575"/>
      <c r="BX31" s="1765"/>
      <c r="BY31" s="1766"/>
      <c r="BZ31" s="1766"/>
      <c r="CA31" s="1766"/>
      <c r="CB31" s="1766"/>
      <c r="CC31" s="1766"/>
      <c r="CD31" s="1766"/>
      <c r="CE31" s="1766"/>
      <c r="CF31" s="1766"/>
      <c r="CG31" s="1766"/>
      <c r="CH31" s="1766"/>
      <c r="CI31" s="1766"/>
      <c r="CJ31" s="1766"/>
      <c r="CK31" s="1766"/>
      <c r="CL31" s="1766"/>
      <c r="CM31" s="1766"/>
      <c r="CN31" s="1766"/>
      <c r="CO31" s="1767"/>
      <c r="CP31" s="156"/>
      <c r="CQ31" s="156"/>
      <c r="CR31" s="156"/>
      <c r="CS31" s="156"/>
      <c r="CT31" s="156"/>
      <c r="CU31" s="156"/>
    </row>
    <row r="32" spans="1:99" s="138" customFormat="1" ht="3" customHeight="1">
      <c r="A32" s="146"/>
      <c r="B32" s="298"/>
      <c r="C32" s="298"/>
      <c r="D32" s="129"/>
      <c r="E32" s="247"/>
      <c r="F32" s="128"/>
      <c r="G32" s="128"/>
      <c r="H32" s="128"/>
      <c r="I32" s="129"/>
      <c r="J32" s="1644"/>
      <c r="K32" s="1574"/>
      <c r="L32" s="1574"/>
      <c r="M32" s="1574"/>
      <c r="N32" s="1574"/>
      <c r="O32" s="1574"/>
      <c r="P32" s="1574"/>
      <c r="Q32" s="1574"/>
      <c r="R32" s="1574"/>
      <c r="S32" s="1574"/>
      <c r="T32" s="1574"/>
      <c r="U32" s="1574"/>
      <c r="V32" s="1574"/>
      <c r="W32" s="1574"/>
      <c r="X32" s="1575"/>
      <c r="Y32" s="129"/>
      <c r="Z32" s="128"/>
      <c r="AA32" s="147"/>
      <c r="AB32" s="146"/>
      <c r="AC32" s="128"/>
      <c r="AD32" s="128"/>
      <c r="AE32" s="147"/>
      <c r="AF32" s="146"/>
      <c r="AG32" s="128"/>
      <c r="AH32" s="128"/>
      <c r="AI32" s="147"/>
      <c r="AJ32" s="146"/>
      <c r="AK32" s="128"/>
      <c r="AL32" s="128"/>
      <c r="AM32" s="129"/>
      <c r="AN32" s="1880"/>
      <c r="AO32" s="1881"/>
      <c r="AP32" s="1882"/>
      <c r="AQ32" s="1880"/>
      <c r="AR32" s="1881"/>
      <c r="AS32" s="1882"/>
      <c r="AT32" s="1582"/>
      <c r="AU32" s="1583"/>
      <c r="AV32" s="1583"/>
      <c r="AW32" s="1583"/>
      <c r="AX32" s="1589"/>
      <c r="AY32" s="1582"/>
      <c r="AZ32" s="1583"/>
      <c r="BA32" s="1583"/>
      <c r="BB32" s="1583"/>
      <c r="BC32" s="1589"/>
      <c r="BD32" s="1644"/>
      <c r="BE32" s="1574"/>
      <c r="BF32" s="1574"/>
      <c r="BG32" s="1574"/>
      <c r="BH32" s="1574"/>
      <c r="BI32" s="1575"/>
      <c r="BJ32" s="1644"/>
      <c r="BK32" s="1574"/>
      <c r="BL32" s="1574"/>
      <c r="BM32" s="1574"/>
      <c r="BN32" s="1575"/>
      <c r="BO32" s="1644"/>
      <c r="BP32" s="1574"/>
      <c r="BQ32" s="1574"/>
      <c r="BR32" s="1574"/>
      <c r="BS32" s="1574"/>
      <c r="BT32" s="1574"/>
      <c r="BU32" s="1574"/>
      <c r="BV32" s="1574"/>
      <c r="BW32" s="1575"/>
      <c r="BX32" s="1765"/>
      <c r="BY32" s="1766"/>
      <c r="BZ32" s="1766"/>
      <c r="CA32" s="1766"/>
      <c r="CB32" s="1766"/>
      <c r="CC32" s="1766"/>
      <c r="CD32" s="1766"/>
      <c r="CE32" s="1766"/>
      <c r="CF32" s="1766"/>
      <c r="CG32" s="1766"/>
      <c r="CH32" s="1766"/>
      <c r="CI32" s="1766"/>
      <c r="CJ32" s="1766"/>
      <c r="CK32" s="1766"/>
      <c r="CL32" s="1766"/>
      <c r="CM32" s="1766"/>
      <c r="CN32" s="1766"/>
      <c r="CO32" s="1767"/>
      <c r="CP32" s="129"/>
      <c r="CQ32" s="129"/>
      <c r="CR32" s="129"/>
      <c r="CS32" s="129"/>
      <c r="CT32" s="129"/>
      <c r="CU32" s="129"/>
    </row>
    <row r="33" spans="1:99" s="138" customFormat="1" ht="10.5" customHeight="1">
      <c r="A33" s="299"/>
      <c r="B33" s="300"/>
      <c r="C33" s="300"/>
      <c r="D33" s="282"/>
      <c r="E33" s="301"/>
      <c r="F33" s="282"/>
      <c r="G33" s="282"/>
      <c r="H33" s="282"/>
      <c r="I33" s="282"/>
      <c r="J33" s="1758"/>
      <c r="K33" s="1755"/>
      <c r="L33" s="1755"/>
      <c r="M33" s="1755"/>
      <c r="N33" s="1755"/>
      <c r="O33" s="1755"/>
      <c r="P33" s="1755"/>
      <c r="Q33" s="1755"/>
      <c r="R33" s="1755"/>
      <c r="S33" s="1755"/>
      <c r="T33" s="1755"/>
      <c r="U33" s="1755"/>
      <c r="V33" s="1755"/>
      <c r="W33" s="1755"/>
      <c r="X33" s="1759"/>
      <c r="Y33" s="282"/>
      <c r="Z33" s="282"/>
      <c r="AA33" s="302"/>
      <c r="AB33" s="299"/>
      <c r="AC33" s="282"/>
      <c r="AD33" s="282"/>
      <c r="AE33" s="302"/>
      <c r="AF33" s="299"/>
      <c r="AG33" s="282"/>
      <c r="AH33" s="282"/>
      <c r="AI33" s="302"/>
      <c r="AJ33" s="299"/>
      <c r="AK33" s="282"/>
      <c r="AL33" s="282"/>
      <c r="AM33" s="282"/>
      <c r="AN33" s="1886"/>
      <c r="AO33" s="1887"/>
      <c r="AP33" s="1888"/>
      <c r="AQ33" s="1886"/>
      <c r="AR33" s="1887"/>
      <c r="AS33" s="1888"/>
      <c r="AT33" s="1868"/>
      <c r="AU33" s="1869"/>
      <c r="AV33" s="1869"/>
      <c r="AW33" s="1869"/>
      <c r="AX33" s="1870"/>
      <c r="AY33" s="1868"/>
      <c r="AZ33" s="1869"/>
      <c r="BA33" s="1869"/>
      <c r="BB33" s="1869"/>
      <c r="BC33" s="1870"/>
      <c r="BD33" s="1758"/>
      <c r="BE33" s="1755"/>
      <c r="BF33" s="1755"/>
      <c r="BG33" s="1755"/>
      <c r="BH33" s="1755"/>
      <c r="BI33" s="1759"/>
      <c r="BJ33" s="1758"/>
      <c r="BK33" s="1755"/>
      <c r="BL33" s="1755"/>
      <c r="BM33" s="1755"/>
      <c r="BN33" s="1759"/>
      <c r="BO33" s="1758"/>
      <c r="BP33" s="1755"/>
      <c r="BQ33" s="1755"/>
      <c r="BR33" s="1755"/>
      <c r="BS33" s="1755"/>
      <c r="BT33" s="1755"/>
      <c r="BU33" s="1755"/>
      <c r="BV33" s="1755"/>
      <c r="BW33" s="1759"/>
      <c r="BX33" s="1765"/>
      <c r="BY33" s="1766"/>
      <c r="BZ33" s="1766"/>
      <c r="CA33" s="1766"/>
      <c r="CB33" s="1766"/>
      <c r="CC33" s="1766"/>
      <c r="CD33" s="1766"/>
      <c r="CE33" s="1766"/>
      <c r="CF33" s="1766"/>
      <c r="CG33" s="1766"/>
      <c r="CH33" s="1766"/>
      <c r="CI33" s="1766"/>
      <c r="CJ33" s="1766"/>
      <c r="CK33" s="1766"/>
      <c r="CL33" s="1766"/>
      <c r="CM33" s="1766"/>
      <c r="CN33" s="1766"/>
      <c r="CO33" s="1767"/>
      <c r="CP33" s="129"/>
      <c r="CQ33" s="129"/>
      <c r="CR33" s="129"/>
      <c r="CS33" s="129"/>
      <c r="CT33" s="129"/>
      <c r="CU33" s="129"/>
    </row>
    <row r="34" spans="1:99" s="138" customFormat="1" ht="11.25" customHeight="1">
      <c r="A34" s="330"/>
      <c r="B34" s="129"/>
      <c r="C34" s="129"/>
      <c r="D34" s="331"/>
      <c r="E34" s="332"/>
      <c r="F34" s="129"/>
      <c r="G34" s="129"/>
      <c r="H34" s="129"/>
      <c r="I34" s="331"/>
      <c r="J34" s="1756" t="s">
        <v>151</v>
      </c>
      <c r="K34" s="1754"/>
      <c r="L34" s="1754"/>
      <c r="M34" s="1754"/>
      <c r="N34" s="1754"/>
      <c r="O34" s="1754"/>
      <c r="P34" s="1754"/>
      <c r="Q34" s="1754"/>
      <c r="R34" s="1754"/>
      <c r="S34" s="1754"/>
      <c r="T34" s="1754"/>
      <c r="U34" s="1754"/>
      <c r="V34" s="1754"/>
      <c r="W34" s="1754"/>
      <c r="X34" s="1757"/>
      <c r="Y34" s="331"/>
      <c r="Z34" s="129"/>
      <c r="AA34" s="333"/>
      <c r="AB34" s="330"/>
      <c r="AC34" s="129"/>
      <c r="AD34" s="129"/>
      <c r="AE34" s="147"/>
      <c r="AF34" s="146"/>
      <c r="AG34" s="129"/>
      <c r="AH34" s="129"/>
      <c r="AI34" s="147"/>
      <c r="AJ34" s="146"/>
      <c r="AK34" s="129"/>
      <c r="AL34" s="129"/>
      <c r="AM34" s="331"/>
      <c r="AN34" s="1877" t="s">
        <v>136</v>
      </c>
      <c r="AO34" s="1878"/>
      <c r="AP34" s="1879"/>
      <c r="AQ34" s="1877" t="s">
        <v>136</v>
      </c>
      <c r="AR34" s="1878"/>
      <c r="AS34" s="1879"/>
      <c r="AT34" s="1768"/>
      <c r="AU34" s="1769"/>
      <c r="AV34" s="1769"/>
      <c r="AW34" s="1769"/>
      <c r="AX34" s="1770"/>
      <c r="AY34" s="1768"/>
      <c r="AZ34" s="1769"/>
      <c r="BA34" s="1769"/>
      <c r="BB34" s="1769"/>
      <c r="BC34" s="1770"/>
      <c r="BD34" s="1756"/>
      <c r="BE34" s="1754"/>
      <c r="BF34" s="1754"/>
      <c r="BG34" s="1754"/>
      <c r="BH34" s="1754"/>
      <c r="BI34" s="1757"/>
      <c r="BJ34" s="1756"/>
      <c r="BK34" s="1754"/>
      <c r="BL34" s="1754"/>
      <c r="BM34" s="1754"/>
      <c r="BN34" s="1757"/>
      <c r="BO34" s="1756"/>
      <c r="BP34" s="1754"/>
      <c r="BQ34" s="1754"/>
      <c r="BR34" s="1754"/>
      <c r="BS34" s="1754"/>
      <c r="BT34" s="1754"/>
      <c r="BU34" s="1754"/>
      <c r="BV34" s="1754"/>
      <c r="BW34" s="1757"/>
      <c r="BX34" s="1765"/>
      <c r="BY34" s="1766"/>
      <c r="BZ34" s="1766"/>
      <c r="CA34" s="1766"/>
      <c r="CB34" s="1766"/>
      <c r="CC34" s="1766"/>
      <c r="CD34" s="1766"/>
      <c r="CE34" s="1766"/>
      <c r="CF34" s="1766"/>
      <c r="CG34" s="1766"/>
      <c r="CH34" s="1766"/>
      <c r="CI34" s="1766"/>
      <c r="CJ34" s="1766"/>
      <c r="CK34" s="1766"/>
      <c r="CL34" s="1766"/>
      <c r="CM34" s="1766"/>
      <c r="CN34" s="1766"/>
      <c r="CO34" s="1767"/>
      <c r="CP34" s="129"/>
      <c r="CQ34" s="129"/>
      <c r="CR34" s="129"/>
      <c r="CS34" s="129"/>
      <c r="CT34" s="129"/>
      <c r="CU34" s="129"/>
    </row>
    <row r="35" spans="1:99" s="158" customFormat="1" ht="18.75" customHeight="1">
      <c r="A35" s="244"/>
      <c r="B35" s="149" t="s">
        <v>142</v>
      </c>
      <c r="C35" s="150">
        <v>1</v>
      </c>
      <c r="D35" s="156"/>
      <c r="E35" s="258"/>
      <c r="F35" s="1659" t="s">
        <v>139</v>
      </c>
      <c r="G35" s="1660"/>
      <c r="H35" s="1661"/>
      <c r="I35" s="156"/>
      <c r="J35" s="1644"/>
      <c r="K35" s="1574"/>
      <c r="L35" s="1574"/>
      <c r="M35" s="1574"/>
      <c r="N35" s="1574"/>
      <c r="O35" s="1574"/>
      <c r="P35" s="1574"/>
      <c r="Q35" s="1574"/>
      <c r="R35" s="1574"/>
      <c r="S35" s="1574"/>
      <c r="T35" s="1574"/>
      <c r="U35" s="1574"/>
      <c r="V35" s="1574"/>
      <c r="W35" s="1574"/>
      <c r="X35" s="1575"/>
      <c r="Y35" s="156"/>
      <c r="Z35" s="107"/>
      <c r="AA35" s="157"/>
      <c r="AB35" s="244"/>
      <c r="AC35" s="1373" t="s">
        <v>139</v>
      </c>
      <c r="AD35" s="1374"/>
      <c r="AE35" s="157"/>
      <c r="AF35" s="244"/>
      <c r="AG35" s="1373" t="s">
        <v>137</v>
      </c>
      <c r="AH35" s="1374"/>
      <c r="AI35" s="157"/>
      <c r="AJ35" s="244"/>
      <c r="AK35" s="1373" t="s">
        <v>137</v>
      </c>
      <c r="AL35" s="1374"/>
      <c r="AM35" s="156"/>
      <c r="AN35" s="1880"/>
      <c r="AO35" s="1881"/>
      <c r="AP35" s="1882"/>
      <c r="AQ35" s="1880"/>
      <c r="AR35" s="1881"/>
      <c r="AS35" s="1882"/>
      <c r="AT35" s="1582"/>
      <c r="AU35" s="1583"/>
      <c r="AV35" s="1583"/>
      <c r="AW35" s="1583"/>
      <c r="AX35" s="1589"/>
      <c r="AY35" s="1582"/>
      <c r="AZ35" s="1583"/>
      <c r="BA35" s="1583"/>
      <c r="BB35" s="1583"/>
      <c r="BC35" s="1589"/>
      <c r="BD35" s="1644"/>
      <c r="BE35" s="1574"/>
      <c r="BF35" s="1574"/>
      <c r="BG35" s="1574"/>
      <c r="BH35" s="1574"/>
      <c r="BI35" s="1575"/>
      <c r="BJ35" s="1644"/>
      <c r="BK35" s="1574"/>
      <c r="BL35" s="1574"/>
      <c r="BM35" s="1574"/>
      <c r="BN35" s="1575"/>
      <c r="BO35" s="1644"/>
      <c r="BP35" s="1574"/>
      <c r="BQ35" s="1574"/>
      <c r="BR35" s="1574"/>
      <c r="BS35" s="1574"/>
      <c r="BT35" s="1574"/>
      <c r="BU35" s="1574"/>
      <c r="BV35" s="1574"/>
      <c r="BW35" s="1575"/>
      <c r="BX35" s="1765"/>
      <c r="BY35" s="1766"/>
      <c r="BZ35" s="1766"/>
      <c r="CA35" s="1766"/>
      <c r="CB35" s="1766"/>
      <c r="CC35" s="1766"/>
      <c r="CD35" s="1766"/>
      <c r="CE35" s="1766"/>
      <c r="CF35" s="1766"/>
      <c r="CG35" s="1766"/>
      <c r="CH35" s="1766"/>
      <c r="CI35" s="1766"/>
      <c r="CJ35" s="1766"/>
      <c r="CK35" s="1766"/>
      <c r="CL35" s="1766"/>
      <c r="CM35" s="1766"/>
      <c r="CN35" s="1766"/>
      <c r="CO35" s="1767"/>
      <c r="CP35" s="156"/>
      <c r="CQ35" s="156"/>
      <c r="CR35" s="156"/>
      <c r="CS35" s="156"/>
      <c r="CT35" s="156"/>
      <c r="CU35" s="156"/>
    </row>
    <row r="36" spans="1:99" s="138" customFormat="1" ht="3" customHeight="1">
      <c r="A36" s="146"/>
      <c r="B36" s="298"/>
      <c r="C36" s="298"/>
      <c r="D36" s="129"/>
      <c r="E36" s="247"/>
      <c r="F36" s="128"/>
      <c r="G36" s="128"/>
      <c r="H36" s="128"/>
      <c r="I36" s="129"/>
      <c r="J36" s="1644"/>
      <c r="K36" s="1574"/>
      <c r="L36" s="1574"/>
      <c r="M36" s="1574"/>
      <c r="N36" s="1574"/>
      <c r="O36" s="1574"/>
      <c r="P36" s="1574"/>
      <c r="Q36" s="1574"/>
      <c r="R36" s="1574"/>
      <c r="S36" s="1574"/>
      <c r="T36" s="1574"/>
      <c r="U36" s="1574"/>
      <c r="V36" s="1574"/>
      <c r="W36" s="1574"/>
      <c r="X36" s="1575"/>
      <c r="Y36" s="129"/>
      <c r="Z36" s="128"/>
      <c r="AA36" s="147"/>
      <c r="AB36" s="146"/>
      <c r="AC36" s="128"/>
      <c r="AD36" s="128"/>
      <c r="AE36" s="147"/>
      <c r="AF36" s="146"/>
      <c r="AG36" s="128"/>
      <c r="AH36" s="128"/>
      <c r="AI36" s="147"/>
      <c r="AJ36" s="146"/>
      <c r="AK36" s="128"/>
      <c r="AL36" s="128"/>
      <c r="AM36" s="129"/>
      <c r="AN36" s="1880"/>
      <c r="AO36" s="1881"/>
      <c r="AP36" s="1882"/>
      <c r="AQ36" s="1880"/>
      <c r="AR36" s="1881"/>
      <c r="AS36" s="1882"/>
      <c r="AT36" s="1582"/>
      <c r="AU36" s="1583"/>
      <c r="AV36" s="1583"/>
      <c r="AW36" s="1583"/>
      <c r="AX36" s="1589"/>
      <c r="AY36" s="1582"/>
      <c r="AZ36" s="1583"/>
      <c r="BA36" s="1583"/>
      <c r="BB36" s="1583"/>
      <c r="BC36" s="1589"/>
      <c r="BD36" s="1644"/>
      <c r="BE36" s="1574"/>
      <c r="BF36" s="1574"/>
      <c r="BG36" s="1574"/>
      <c r="BH36" s="1574"/>
      <c r="BI36" s="1575"/>
      <c r="BJ36" s="1644"/>
      <c r="BK36" s="1574"/>
      <c r="BL36" s="1574"/>
      <c r="BM36" s="1574"/>
      <c r="BN36" s="1575"/>
      <c r="BO36" s="1644"/>
      <c r="BP36" s="1574"/>
      <c r="BQ36" s="1574"/>
      <c r="BR36" s="1574"/>
      <c r="BS36" s="1574"/>
      <c r="BT36" s="1574"/>
      <c r="BU36" s="1574"/>
      <c r="BV36" s="1574"/>
      <c r="BW36" s="1575"/>
      <c r="BX36" s="1765"/>
      <c r="BY36" s="1766"/>
      <c r="BZ36" s="1766"/>
      <c r="CA36" s="1766"/>
      <c r="CB36" s="1766"/>
      <c r="CC36" s="1766"/>
      <c r="CD36" s="1766"/>
      <c r="CE36" s="1766"/>
      <c r="CF36" s="1766"/>
      <c r="CG36" s="1766"/>
      <c r="CH36" s="1766"/>
      <c r="CI36" s="1766"/>
      <c r="CJ36" s="1766"/>
      <c r="CK36" s="1766"/>
      <c r="CL36" s="1766"/>
      <c r="CM36" s="1766"/>
      <c r="CN36" s="1766"/>
      <c r="CO36" s="1767"/>
      <c r="CP36" s="129"/>
      <c r="CQ36" s="129"/>
      <c r="CR36" s="129"/>
      <c r="CS36" s="129"/>
      <c r="CT36" s="129"/>
      <c r="CU36" s="129"/>
    </row>
    <row r="37" spans="1:99" s="138" customFormat="1" ht="10.5" customHeight="1">
      <c r="A37" s="299"/>
      <c r="B37" s="300"/>
      <c r="C37" s="300"/>
      <c r="D37" s="282"/>
      <c r="E37" s="301"/>
      <c r="F37" s="282"/>
      <c r="G37" s="282"/>
      <c r="H37" s="282"/>
      <c r="I37" s="282"/>
      <c r="J37" s="1758"/>
      <c r="K37" s="1755"/>
      <c r="L37" s="1755"/>
      <c r="M37" s="1755"/>
      <c r="N37" s="1755"/>
      <c r="O37" s="1755"/>
      <c r="P37" s="1755"/>
      <c r="Q37" s="1755"/>
      <c r="R37" s="1755"/>
      <c r="S37" s="1755"/>
      <c r="T37" s="1755"/>
      <c r="U37" s="1755"/>
      <c r="V37" s="1755"/>
      <c r="W37" s="1755"/>
      <c r="X37" s="1759"/>
      <c r="Y37" s="282"/>
      <c r="Z37" s="282"/>
      <c r="AA37" s="302"/>
      <c r="AB37" s="299"/>
      <c r="AC37" s="282"/>
      <c r="AD37" s="282"/>
      <c r="AE37" s="302"/>
      <c r="AF37" s="299"/>
      <c r="AG37" s="282"/>
      <c r="AH37" s="282"/>
      <c r="AI37" s="302"/>
      <c r="AJ37" s="299"/>
      <c r="AK37" s="282"/>
      <c r="AL37" s="282"/>
      <c r="AM37" s="282"/>
      <c r="AN37" s="1886"/>
      <c r="AO37" s="1887"/>
      <c r="AP37" s="1888"/>
      <c r="AQ37" s="1886"/>
      <c r="AR37" s="1887"/>
      <c r="AS37" s="1888"/>
      <c r="AT37" s="1868"/>
      <c r="AU37" s="1869"/>
      <c r="AV37" s="1869"/>
      <c r="AW37" s="1869"/>
      <c r="AX37" s="1870"/>
      <c r="AY37" s="1868"/>
      <c r="AZ37" s="1869"/>
      <c r="BA37" s="1869"/>
      <c r="BB37" s="1869"/>
      <c r="BC37" s="1870"/>
      <c r="BD37" s="1758"/>
      <c r="BE37" s="1755"/>
      <c r="BF37" s="1755"/>
      <c r="BG37" s="1755"/>
      <c r="BH37" s="1755"/>
      <c r="BI37" s="1759"/>
      <c r="BJ37" s="1758"/>
      <c r="BK37" s="1755"/>
      <c r="BL37" s="1755"/>
      <c r="BM37" s="1755"/>
      <c r="BN37" s="1759"/>
      <c r="BO37" s="1758"/>
      <c r="BP37" s="1755"/>
      <c r="BQ37" s="1755"/>
      <c r="BR37" s="1755"/>
      <c r="BS37" s="1755"/>
      <c r="BT37" s="1755"/>
      <c r="BU37" s="1755"/>
      <c r="BV37" s="1755"/>
      <c r="BW37" s="1759"/>
      <c r="BX37" s="1765"/>
      <c r="BY37" s="1766"/>
      <c r="BZ37" s="1766"/>
      <c r="CA37" s="1766"/>
      <c r="CB37" s="1766"/>
      <c r="CC37" s="1766"/>
      <c r="CD37" s="1766"/>
      <c r="CE37" s="1766"/>
      <c r="CF37" s="1766"/>
      <c r="CG37" s="1766"/>
      <c r="CH37" s="1766"/>
      <c r="CI37" s="1766"/>
      <c r="CJ37" s="1766"/>
      <c r="CK37" s="1766"/>
      <c r="CL37" s="1766"/>
      <c r="CM37" s="1766"/>
      <c r="CN37" s="1766"/>
      <c r="CO37" s="1767"/>
      <c r="CP37" s="129"/>
      <c r="CQ37" s="129"/>
      <c r="CR37" s="129"/>
      <c r="CS37" s="129"/>
      <c r="CT37" s="129"/>
      <c r="CU37" s="129"/>
    </row>
    <row r="38" spans="1:99" s="138" customFormat="1" ht="11.25" customHeight="1">
      <c r="A38" s="330"/>
      <c r="B38" s="129"/>
      <c r="C38" s="129"/>
      <c r="D38" s="331"/>
      <c r="E38" s="332"/>
      <c r="F38" s="129"/>
      <c r="G38" s="129"/>
      <c r="H38" s="129"/>
      <c r="I38" s="331"/>
      <c r="J38" s="1756" t="s">
        <v>151</v>
      </c>
      <c r="K38" s="1754"/>
      <c r="L38" s="1754"/>
      <c r="M38" s="1754"/>
      <c r="N38" s="1754"/>
      <c r="O38" s="1754"/>
      <c r="P38" s="1754"/>
      <c r="Q38" s="1754"/>
      <c r="R38" s="1754"/>
      <c r="S38" s="1754"/>
      <c r="T38" s="1754"/>
      <c r="U38" s="1754"/>
      <c r="V38" s="1754"/>
      <c r="W38" s="1754"/>
      <c r="X38" s="1757"/>
      <c r="Y38" s="331"/>
      <c r="Z38" s="129"/>
      <c r="AA38" s="333"/>
      <c r="AB38" s="330"/>
      <c r="AC38" s="129"/>
      <c r="AD38" s="129"/>
      <c r="AE38" s="147"/>
      <c r="AF38" s="146"/>
      <c r="AG38" s="129"/>
      <c r="AH38" s="129"/>
      <c r="AI38" s="147"/>
      <c r="AJ38" s="146"/>
      <c r="AK38" s="129"/>
      <c r="AL38" s="129"/>
      <c r="AM38" s="331"/>
      <c r="AN38" s="1877" t="s">
        <v>136</v>
      </c>
      <c r="AO38" s="1878"/>
      <c r="AP38" s="1879"/>
      <c r="AQ38" s="1877" t="s">
        <v>136</v>
      </c>
      <c r="AR38" s="1878"/>
      <c r="AS38" s="1879"/>
      <c r="AT38" s="1768"/>
      <c r="AU38" s="1769"/>
      <c r="AV38" s="1769"/>
      <c r="AW38" s="1769"/>
      <c r="AX38" s="1770"/>
      <c r="AY38" s="1768"/>
      <c r="AZ38" s="1769"/>
      <c r="BA38" s="1769"/>
      <c r="BB38" s="1769"/>
      <c r="BC38" s="1770"/>
      <c r="BD38" s="1756"/>
      <c r="BE38" s="1754"/>
      <c r="BF38" s="1754"/>
      <c r="BG38" s="1754"/>
      <c r="BH38" s="1754"/>
      <c r="BI38" s="1757"/>
      <c r="BJ38" s="1756"/>
      <c r="BK38" s="1754"/>
      <c r="BL38" s="1754"/>
      <c r="BM38" s="1754"/>
      <c r="BN38" s="1757"/>
      <c r="BO38" s="1756"/>
      <c r="BP38" s="1754"/>
      <c r="BQ38" s="1754"/>
      <c r="BR38" s="1754"/>
      <c r="BS38" s="1754"/>
      <c r="BT38" s="1754"/>
      <c r="BU38" s="1754"/>
      <c r="BV38" s="1754"/>
      <c r="BW38" s="1757"/>
      <c r="BX38" s="1765"/>
      <c r="BY38" s="1766"/>
      <c r="BZ38" s="1766"/>
      <c r="CA38" s="1766"/>
      <c r="CB38" s="1766"/>
      <c r="CC38" s="1766"/>
      <c r="CD38" s="1766"/>
      <c r="CE38" s="1766"/>
      <c r="CF38" s="1766"/>
      <c r="CG38" s="1766"/>
      <c r="CH38" s="1766"/>
      <c r="CI38" s="1766"/>
      <c r="CJ38" s="1766"/>
      <c r="CK38" s="1766"/>
      <c r="CL38" s="1766"/>
      <c r="CM38" s="1766"/>
      <c r="CN38" s="1766"/>
      <c r="CO38" s="1767"/>
      <c r="CP38" s="129"/>
      <c r="CQ38" s="129"/>
      <c r="CR38" s="129"/>
      <c r="CS38" s="129"/>
      <c r="CT38" s="129"/>
      <c r="CU38" s="129"/>
    </row>
    <row r="39" spans="1:99" s="158" customFormat="1" ht="18.75" customHeight="1">
      <c r="A39" s="244"/>
      <c r="B39" s="149" t="s">
        <v>142</v>
      </c>
      <c r="C39" s="150">
        <v>1</v>
      </c>
      <c r="D39" s="156"/>
      <c r="E39" s="258"/>
      <c r="F39" s="1659" t="s">
        <v>139</v>
      </c>
      <c r="G39" s="1660"/>
      <c r="H39" s="1661"/>
      <c r="I39" s="156"/>
      <c r="J39" s="1644"/>
      <c r="K39" s="1574"/>
      <c r="L39" s="1574"/>
      <c r="M39" s="1574"/>
      <c r="N39" s="1574"/>
      <c r="O39" s="1574"/>
      <c r="P39" s="1574"/>
      <c r="Q39" s="1574"/>
      <c r="R39" s="1574"/>
      <c r="S39" s="1574"/>
      <c r="T39" s="1574"/>
      <c r="U39" s="1574"/>
      <c r="V39" s="1574"/>
      <c r="W39" s="1574"/>
      <c r="X39" s="1575"/>
      <c r="Y39" s="156"/>
      <c r="Z39" s="107"/>
      <c r="AA39" s="157"/>
      <c r="AB39" s="244"/>
      <c r="AC39" s="1373" t="s">
        <v>139</v>
      </c>
      <c r="AD39" s="1374"/>
      <c r="AE39" s="157"/>
      <c r="AF39" s="244"/>
      <c r="AG39" s="1373" t="s">
        <v>137</v>
      </c>
      <c r="AH39" s="1374"/>
      <c r="AI39" s="157"/>
      <c r="AJ39" s="244"/>
      <c r="AK39" s="1373" t="s">
        <v>137</v>
      </c>
      <c r="AL39" s="1374"/>
      <c r="AM39" s="156"/>
      <c r="AN39" s="1880"/>
      <c r="AO39" s="1881"/>
      <c r="AP39" s="1882"/>
      <c r="AQ39" s="1880"/>
      <c r="AR39" s="1881"/>
      <c r="AS39" s="1882"/>
      <c r="AT39" s="1582"/>
      <c r="AU39" s="1583"/>
      <c r="AV39" s="1583"/>
      <c r="AW39" s="1583"/>
      <c r="AX39" s="1589"/>
      <c r="AY39" s="1582"/>
      <c r="AZ39" s="1583"/>
      <c r="BA39" s="1583"/>
      <c r="BB39" s="1583"/>
      <c r="BC39" s="1589"/>
      <c r="BD39" s="1644"/>
      <c r="BE39" s="1574"/>
      <c r="BF39" s="1574"/>
      <c r="BG39" s="1574"/>
      <c r="BH39" s="1574"/>
      <c r="BI39" s="1575"/>
      <c r="BJ39" s="1644"/>
      <c r="BK39" s="1574"/>
      <c r="BL39" s="1574"/>
      <c r="BM39" s="1574"/>
      <c r="BN39" s="1575"/>
      <c r="BO39" s="1644"/>
      <c r="BP39" s="1574"/>
      <c r="BQ39" s="1574"/>
      <c r="BR39" s="1574"/>
      <c r="BS39" s="1574"/>
      <c r="BT39" s="1574"/>
      <c r="BU39" s="1574"/>
      <c r="BV39" s="1574"/>
      <c r="BW39" s="1575"/>
      <c r="BX39" s="1765"/>
      <c r="BY39" s="1766"/>
      <c r="BZ39" s="1766"/>
      <c r="CA39" s="1766"/>
      <c r="CB39" s="1766"/>
      <c r="CC39" s="1766"/>
      <c r="CD39" s="1766"/>
      <c r="CE39" s="1766"/>
      <c r="CF39" s="1766"/>
      <c r="CG39" s="1766"/>
      <c r="CH39" s="1766"/>
      <c r="CI39" s="1766"/>
      <c r="CJ39" s="1766"/>
      <c r="CK39" s="1766"/>
      <c r="CL39" s="1766"/>
      <c r="CM39" s="1766"/>
      <c r="CN39" s="1766"/>
      <c r="CO39" s="1767"/>
      <c r="CP39" s="156"/>
      <c r="CQ39" s="156"/>
      <c r="CR39" s="156"/>
      <c r="CS39" s="156"/>
      <c r="CT39" s="156"/>
      <c r="CU39" s="156"/>
    </row>
    <row r="40" spans="1:99" s="138" customFormat="1" ht="3" customHeight="1">
      <c r="A40" s="146"/>
      <c r="B40" s="298"/>
      <c r="C40" s="298"/>
      <c r="D40" s="129"/>
      <c r="E40" s="247"/>
      <c r="F40" s="128"/>
      <c r="G40" s="128"/>
      <c r="H40" s="128"/>
      <c r="I40" s="129"/>
      <c r="J40" s="1644"/>
      <c r="K40" s="1574"/>
      <c r="L40" s="1574"/>
      <c r="M40" s="1574"/>
      <c r="N40" s="1574"/>
      <c r="O40" s="1574"/>
      <c r="P40" s="1574"/>
      <c r="Q40" s="1574"/>
      <c r="R40" s="1574"/>
      <c r="S40" s="1574"/>
      <c r="T40" s="1574"/>
      <c r="U40" s="1574"/>
      <c r="V40" s="1574"/>
      <c r="W40" s="1574"/>
      <c r="X40" s="1575"/>
      <c r="Y40" s="129"/>
      <c r="Z40" s="128"/>
      <c r="AA40" s="147"/>
      <c r="AB40" s="146"/>
      <c r="AC40" s="128"/>
      <c r="AD40" s="128"/>
      <c r="AE40" s="147"/>
      <c r="AF40" s="146"/>
      <c r="AG40" s="128"/>
      <c r="AH40" s="128"/>
      <c r="AI40" s="147"/>
      <c r="AJ40" s="146"/>
      <c r="AK40" s="128"/>
      <c r="AL40" s="128"/>
      <c r="AM40" s="129"/>
      <c r="AN40" s="1880"/>
      <c r="AO40" s="1881"/>
      <c r="AP40" s="1882"/>
      <c r="AQ40" s="1880"/>
      <c r="AR40" s="1881"/>
      <c r="AS40" s="1882"/>
      <c r="AT40" s="1582"/>
      <c r="AU40" s="1583"/>
      <c r="AV40" s="1583"/>
      <c r="AW40" s="1583"/>
      <c r="AX40" s="1589"/>
      <c r="AY40" s="1582"/>
      <c r="AZ40" s="1583"/>
      <c r="BA40" s="1583"/>
      <c r="BB40" s="1583"/>
      <c r="BC40" s="1589"/>
      <c r="BD40" s="1644"/>
      <c r="BE40" s="1574"/>
      <c r="BF40" s="1574"/>
      <c r="BG40" s="1574"/>
      <c r="BH40" s="1574"/>
      <c r="BI40" s="1575"/>
      <c r="BJ40" s="1644"/>
      <c r="BK40" s="1574"/>
      <c r="BL40" s="1574"/>
      <c r="BM40" s="1574"/>
      <c r="BN40" s="1575"/>
      <c r="BO40" s="1644"/>
      <c r="BP40" s="1574"/>
      <c r="BQ40" s="1574"/>
      <c r="BR40" s="1574"/>
      <c r="BS40" s="1574"/>
      <c r="BT40" s="1574"/>
      <c r="BU40" s="1574"/>
      <c r="BV40" s="1574"/>
      <c r="BW40" s="1575"/>
      <c r="BX40" s="1765"/>
      <c r="BY40" s="1766"/>
      <c r="BZ40" s="1766"/>
      <c r="CA40" s="1766"/>
      <c r="CB40" s="1766"/>
      <c r="CC40" s="1766"/>
      <c r="CD40" s="1766"/>
      <c r="CE40" s="1766"/>
      <c r="CF40" s="1766"/>
      <c r="CG40" s="1766"/>
      <c r="CH40" s="1766"/>
      <c r="CI40" s="1766"/>
      <c r="CJ40" s="1766"/>
      <c r="CK40" s="1766"/>
      <c r="CL40" s="1766"/>
      <c r="CM40" s="1766"/>
      <c r="CN40" s="1766"/>
      <c r="CO40" s="1767"/>
      <c r="CP40" s="129"/>
      <c r="CQ40" s="129"/>
      <c r="CR40" s="129"/>
      <c r="CS40" s="129"/>
      <c r="CT40" s="129"/>
      <c r="CU40" s="129"/>
    </row>
    <row r="41" spans="1:99" s="138" customFormat="1" ht="10.5" customHeight="1">
      <c r="A41" s="299"/>
      <c r="B41" s="300"/>
      <c r="C41" s="300"/>
      <c r="D41" s="282"/>
      <c r="E41" s="301"/>
      <c r="F41" s="282"/>
      <c r="G41" s="282"/>
      <c r="H41" s="282"/>
      <c r="I41" s="282"/>
      <c r="J41" s="1758"/>
      <c r="K41" s="1755"/>
      <c r="L41" s="1755"/>
      <c r="M41" s="1755"/>
      <c r="N41" s="1755"/>
      <c r="O41" s="1755"/>
      <c r="P41" s="1755"/>
      <c r="Q41" s="1755"/>
      <c r="R41" s="1755"/>
      <c r="S41" s="1755"/>
      <c r="T41" s="1755"/>
      <c r="U41" s="1755"/>
      <c r="V41" s="1755"/>
      <c r="W41" s="1755"/>
      <c r="X41" s="1759"/>
      <c r="Y41" s="282"/>
      <c r="Z41" s="282"/>
      <c r="AA41" s="302"/>
      <c r="AB41" s="299"/>
      <c r="AC41" s="282"/>
      <c r="AD41" s="282"/>
      <c r="AE41" s="302"/>
      <c r="AF41" s="299"/>
      <c r="AG41" s="282"/>
      <c r="AH41" s="282"/>
      <c r="AI41" s="302"/>
      <c r="AJ41" s="299"/>
      <c r="AK41" s="282"/>
      <c r="AL41" s="282"/>
      <c r="AM41" s="282"/>
      <c r="AN41" s="1886"/>
      <c r="AO41" s="1887"/>
      <c r="AP41" s="1888"/>
      <c r="AQ41" s="1886"/>
      <c r="AR41" s="1887"/>
      <c r="AS41" s="1888"/>
      <c r="AT41" s="1868"/>
      <c r="AU41" s="1869"/>
      <c r="AV41" s="1869"/>
      <c r="AW41" s="1869"/>
      <c r="AX41" s="1870"/>
      <c r="AY41" s="1868"/>
      <c r="AZ41" s="1869"/>
      <c r="BA41" s="1869"/>
      <c r="BB41" s="1869"/>
      <c r="BC41" s="1870"/>
      <c r="BD41" s="1758"/>
      <c r="BE41" s="1755"/>
      <c r="BF41" s="1755"/>
      <c r="BG41" s="1755"/>
      <c r="BH41" s="1755"/>
      <c r="BI41" s="1759"/>
      <c r="BJ41" s="1758"/>
      <c r="BK41" s="1755"/>
      <c r="BL41" s="1755"/>
      <c r="BM41" s="1755"/>
      <c r="BN41" s="1759"/>
      <c r="BO41" s="1758"/>
      <c r="BP41" s="1755"/>
      <c r="BQ41" s="1755"/>
      <c r="BR41" s="1755"/>
      <c r="BS41" s="1755"/>
      <c r="BT41" s="1755"/>
      <c r="BU41" s="1755"/>
      <c r="BV41" s="1755"/>
      <c r="BW41" s="1759"/>
      <c r="BX41" s="1765"/>
      <c r="BY41" s="1766"/>
      <c r="BZ41" s="1766"/>
      <c r="CA41" s="1766"/>
      <c r="CB41" s="1766"/>
      <c r="CC41" s="1766"/>
      <c r="CD41" s="1766"/>
      <c r="CE41" s="1766"/>
      <c r="CF41" s="1766"/>
      <c r="CG41" s="1766"/>
      <c r="CH41" s="1766"/>
      <c r="CI41" s="1766"/>
      <c r="CJ41" s="1766"/>
      <c r="CK41" s="1766"/>
      <c r="CL41" s="1766"/>
      <c r="CM41" s="1766"/>
      <c r="CN41" s="1766"/>
      <c r="CO41" s="1767"/>
      <c r="CP41" s="129"/>
      <c r="CQ41" s="129"/>
      <c r="CR41" s="129"/>
      <c r="CS41" s="129"/>
      <c r="CT41" s="129"/>
      <c r="CU41" s="129"/>
    </row>
    <row r="42" spans="1:99" s="138" customFormat="1" ht="11.25" customHeight="1">
      <c r="A42" s="330"/>
      <c r="B42" s="129"/>
      <c r="C42" s="129"/>
      <c r="D42" s="331"/>
      <c r="E42" s="332"/>
      <c r="F42" s="129"/>
      <c r="G42" s="129"/>
      <c r="H42" s="129"/>
      <c r="I42" s="331"/>
      <c r="J42" s="1756" t="s">
        <v>151</v>
      </c>
      <c r="K42" s="1754"/>
      <c r="L42" s="1754"/>
      <c r="M42" s="1754"/>
      <c r="N42" s="1754"/>
      <c r="O42" s="1754"/>
      <c r="P42" s="1754"/>
      <c r="Q42" s="1754"/>
      <c r="R42" s="1754"/>
      <c r="S42" s="1754"/>
      <c r="T42" s="1754"/>
      <c r="U42" s="1754"/>
      <c r="V42" s="1754"/>
      <c r="W42" s="1754"/>
      <c r="X42" s="1757"/>
      <c r="Y42" s="331"/>
      <c r="Z42" s="129"/>
      <c r="AA42" s="333"/>
      <c r="AB42" s="330"/>
      <c r="AC42" s="129"/>
      <c r="AD42" s="129"/>
      <c r="AE42" s="147"/>
      <c r="AF42" s="146"/>
      <c r="AG42" s="129"/>
      <c r="AH42" s="129"/>
      <c r="AI42" s="147"/>
      <c r="AJ42" s="146"/>
      <c r="AK42" s="129"/>
      <c r="AL42" s="129"/>
      <c r="AM42" s="331"/>
      <c r="AN42" s="1877" t="s">
        <v>136</v>
      </c>
      <c r="AO42" s="1878"/>
      <c r="AP42" s="1879"/>
      <c r="AQ42" s="1877" t="s">
        <v>136</v>
      </c>
      <c r="AR42" s="1878"/>
      <c r="AS42" s="1879"/>
      <c r="AT42" s="1768"/>
      <c r="AU42" s="1769"/>
      <c r="AV42" s="1769"/>
      <c r="AW42" s="1769"/>
      <c r="AX42" s="1770"/>
      <c r="AY42" s="1768"/>
      <c r="AZ42" s="1769"/>
      <c r="BA42" s="1769"/>
      <c r="BB42" s="1769"/>
      <c r="BC42" s="1770"/>
      <c r="BD42" s="1756"/>
      <c r="BE42" s="1754"/>
      <c r="BF42" s="1754"/>
      <c r="BG42" s="1754"/>
      <c r="BH42" s="1754"/>
      <c r="BI42" s="1757"/>
      <c r="BJ42" s="1756"/>
      <c r="BK42" s="1754"/>
      <c r="BL42" s="1754"/>
      <c r="BM42" s="1754"/>
      <c r="BN42" s="1757"/>
      <c r="BO42" s="1756"/>
      <c r="BP42" s="1754"/>
      <c r="BQ42" s="1754"/>
      <c r="BR42" s="1754"/>
      <c r="BS42" s="1754"/>
      <c r="BT42" s="1754"/>
      <c r="BU42" s="1754"/>
      <c r="BV42" s="1754"/>
      <c r="BW42" s="1757"/>
      <c r="BX42" s="1765"/>
      <c r="BY42" s="1766"/>
      <c r="BZ42" s="1766"/>
      <c r="CA42" s="1766"/>
      <c r="CB42" s="1766"/>
      <c r="CC42" s="1766"/>
      <c r="CD42" s="1766"/>
      <c r="CE42" s="1766"/>
      <c r="CF42" s="1766"/>
      <c r="CG42" s="1766"/>
      <c r="CH42" s="1766"/>
      <c r="CI42" s="1766"/>
      <c r="CJ42" s="1766"/>
      <c r="CK42" s="1766"/>
      <c r="CL42" s="1766"/>
      <c r="CM42" s="1766"/>
      <c r="CN42" s="1766"/>
      <c r="CO42" s="1767"/>
      <c r="CP42" s="129"/>
      <c r="CQ42" s="129"/>
      <c r="CR42" s="129"/>
      <c r="CS42" s="129"/>
      <c r="CT42" s="129"/>
      <c r="CU42" s="129"/>
    </row>
    <row r="43" spans="1:99" s="158" customFormat="1" ht="18.75" customHeight="1">
      <c r="A43" s="244"/>
      <c r="B43" s="149" t="s">
        <v>142</v>
      </c>
      <c r="C43" s="150">
        <v>1</v>
      </c>
      <c r="D43" s="156"/>
      <c r="E43" s="258"/>
      <c r="F43" s="1659" t="s">
        <v>139</v>
      </c>
      <c r="G43" s="1660"/>
      <c r="H43" s="1661"/>
      <c r="I43" s="156"/>
      <c r="J43" s="1644"/>
      <c r="K43" s="1574"/>
      <c r="L43" s="1574"/>
      <c r="M43" s="1574"/>
      <c r="N43" s="1574"/>
      <c r="O43" s="1574"/>
      <c r="P43" s="1574"/>
      <c r="Q43" s="1574"/>
      <c r="R43" s="1574"/>
      <c r="S43" s="1574"/>
      <c r="T43" s="1574"/>
      <c r="U43" s="1574"/>
      <c r="V43" s="1574"/>
      <c r="W43" s="1574"/>
      <c r="X43" s="1575"/>
      <c r="Y43" s="156"/>
      <c r="Z43" s="107"/>
      <c r="AA43" s="157"/>
      <c r="AB43" s="244"/>
      <c r="AC43" s="1373" t="s">
        <v>139</v>
      </c>
      <c r="AD43" s="1374"/>
      <c r="AE43" s="157"/>
      <c r="AF43" s="244"/>
      <c r="AG43" s="1373" t="s">
        <v>137</v>
      </c>
      <c r="AH43" s="1374"/>
      <c r="AI43" s="157"/>
      <c r="AJ43" s="244"/>
      <c r="AK43" s="1373" t="s">
        <v>137</v>
      </c>
      <c r="AL43" s="1374"/>
      <c r="AM43" s="156"/>
      <c r="AN43" s="1880"/>
      <c r="AO43" s="1881"/>
      <c r="AP43" s="1882"/>
      <c r="AQ43" s="1880"/>
      <c r="AR43" s="1881"/>
      <c r="AS43" s="1882"/>
      <c r="AT43" s="1582"/>
      <c r="AU43" s="1583"/>
      <c r="AV43" s="1583"/>
      <c r="AW43" s="1583"/>
      <c r="AX43" s="1589"/>
      <c r="AY43" s="1582"/>
      <c r="AZ43" s="1583"/>
      <c r="BA43" s="1583"/>
      <c r="BB43" s="1583"/>
      <c r="BC43" s="1589"/>
      <c r="BD43" s="1644"/>
      <c r="BE43" s="1574"/>
      <c r="BF43" s="1574"/>
      <c r="BG43" s="1574"/>
      <c r="BH43" s="1574"/>
      <c r="BI43" s="1575"/>
      <c r="BJ43" s="1644"/>
      <c r="BK43" s="1574"/>
      <c r="BL43" s="1574"/>
      <c r="BM43" s="1574"/>
      <c r="BN43" s="1575"/>
      <c r="BO43" s="1644"/>
      <c r="BP43" s="1574"/>
      <c r="BQ43" s="1574"/>
      <c r="BR43" s="1574"/>
      <c r="BS43" s="1574"/>
      <c r="BT43" s="1574"/>
      <c r="BU43" s="1574"/>
      <c r="BV43" s="1574"/>
      <c r="BW43" s="1575"/>
      <c r="BX43" s="1765"/>
      <c r="BY43" s="1766"/>
      <c r="BZ43" s="1766"/>
      <c r="CA43" s="1766"/>
      <c r="CB43" s="1766"/>
      <c r="CC43" s="1766"/>
      <c r="CD43" s="1766"/>
      <c r="CE43" s="1766"/>
      <c r="CF43" s="1766"/>
      <c r="CG43" s="1766"/>
      <c r="CH43" s="1766"/>
      <c r="CI43" s="1766"/>
      <c r="CJ43" s="1766"/>
      <c r="CK43" s="1766"/>
      <c r="CL43" s="1766"/>
      <c r="CM43" s="1766"/>
      <c r="CN43" s="1766"/>
      <c r="CO43" s="1767"/>
      <c r="CP43" s="156"/>
      <c r="CQ43" s="156"/>
      <c r="CR43" s="156"/>
      <c r="CS43" s="156"/>
      <c r="CT43" s="156"/>
      <c r="CU43" s="156"/>
    </row>
    <row r="44" spans="1:99" s="138" customFormat="1" ht="3" customHeight="1">
      <c r="A44" s="146"/>
      <c r="B44" s="298"/>
      <c r="C44" s="298"/>
      <c r="D44" s="129"/>
      <c r="E44" s="247"/>
      <c r="F44" s="128"/>
      <c r="G44" s="128"/>
      <c r="H44" s="128"/>
      <c r="I44" s="129"/>
      <c r="J44" s="1644"/>
      <c r="K44" s="1574"/>
      <c r="L44" s="1574"/>
      <c r="M44" s="1574"/>
      <c r="N44" s="1574"/>
      <c r="O44" s="1574"/>
      <c r="P44" s="1574"/>
      <c r="Q44" s="1574"/>
      <c r="R44" s="1574"/>
      <c r="S44" s="1574"/>
      <c r="T44" s="1574"/>
      <c r="U44" s="1574"/>
      <c r="V44" s="1574"/>
      <c r="W44" s="1574"/>
      <c r="X44" s="1575"/>
      <c r="Y44" s="129"/>
      <c r="Z44" s="128"/>
      <c r="AA44" s="147"/>
      <c r="AB44" s="146"/>
      <c r="AC44" s="128"/>
      <c r="AD44" s="128"/>
      <c r="AE44" s="147"/>
      <c r="AF44" s="146"/>
      <c r="AG44" s="128"/>
      <c r="AH44" s="128"/>
      <c r="AI44" s="147"/>
      <c r="AJ44" s="146"/>
      <c r="AK44" s="128"/>
      <c r="AL44" s="128"/>
      <c r="AM44" s="129"/>
      <c r="AN44" s="1880"/>
      <c r="AO44" s="1881"/>
      <c r="AP44" s="1882"/>
      <c r="AQ44" s="1880"/>
      <c r="AR44" s="1881"/>
      <c r="AS44" s="1882"/>
      <c r="AT44" s="1582"/>
      <c r="AU44" s="1583"/>
      <c r="AV44" s="1583"/>
      <c r="AW44" s="1583"/>
      <c r="AX44" s="1589"/>
      <c r="AY44" s="1582"/>
      <c r="AZ44" s="1583"/>
      <c r="BA44" s="1583"/>
      <c r="BB44" s="1583"/>
      <c r="BC44" s="1589"/>
      <c r="BD44" s="1644"/>
      <c r="BE44" s="1574"/>
      <c r="BF44" s="1574"/>
      <c r="BG44" s="1574"/>
      <c r="BH44" s="1574"/>
      <c r="BI44" s="1575"/>
      <c r="BJ44" s="1644"/>
      <c r="BK44" s="1574"/>
      <c r="BL44" s="1574"/>
      <c r="BM44" s="1574"/>
      <c r="BN44" s="1575"/>
      <c r="BO44" s="1644"/>
      <c r="BP44" s="1574"/>
      <c r="BQ44" s="1574"/>
      <c r="BR44" s="1574"/>
      <c r="BS44" s="1574"/>
      <c r="BT44" s="1574"/>
      <c r="BU44" s="1574"/>
      <c r="BV44" s="1574"/>
      <c r="BW44" s="1575"/>
      <c r="BX44" s="1765"/>
      <c r="BY44" s="1766"/>
      <c r="BZ44" s="1766"/>
      <c r="CA44" s="1766"/>
      <c r="CB44" s="1766"/>
      <c r="CC44" s="1766"/>
      <c r="CD44" s="1766"/>
      <c r="CE44" s="1766"/>
      <c r="CF44" s="1766"/>
      <c r="CG44" s="1766"/>
      <c r="CH44" s="1766"/>
      <c r="CI44" s="1766"/>
      <c r="CJ44" s="1766"/>
      <c r="CK44" s="1766"/>
      <c r="CL44" s="1766"/>
      <c r="CM44" s="1766"/>
      <c r="CN44" s="1766"/>
      <c r="CO44" s="1767"/>
      <c r="CP44" s="129"/>
      <c r="CQ44" s="129"/>
      <c r="CR44" s="129"/>
      <c r="CS44" s="129"/>
      <c r="CT44" s="129"/>
      <c r="CU44" s="129"/>
    </row>
    <row r="45" spans="1:99" s="138" customFormat="1" ht="10.5" customHeight="1">
      <c r="A45" s="299"/>
      <c r="B45" s="300"/>
      <c r="C45" s="300"/>
      <c r="D45" s="282"/>
      <c r="E45" s="301"/>
      <c r="F45" s="282"/>
      <c r="G45" s="282"/>
      <c r="H45" s="282"/>
      <c r="I45" s="282"/>
      <c r="J45" s="1758"/>
      <c r="K45" s="1755"/>
      <c r="L45" s="1755"/>
      <c r="M45" s="1755"/>
      <c r="N45" s="1755"/>
      <c r="O45" s="1755"/>
      <c r="P45" s="1755"/>
      <c r="Q45" s="1755"/>
      <c r="R45" s="1755"/>
      <c r="S45" s="1755"/>
      <c r="T45" s="1755"/>
      <c r="U45" s="1755"/>
      <c r="V45" s="1755"/>
      <c r="W45" s="1755"/>
      <c r="X45" s="1759"/>
      <c r="Y45" s="282"/>
      <c r="Z45" s="282"/>
      <c r="AA45" s="302"/>
      <c r="AB45" s="299"/>
      <c r="AC45" s="282"/>
      <c r="AD45" s="282"/>
      <c r="AE45" s="302"/>
      <c r="AF45" s="299"/>
      <c r="AG45" s="282"/>
      <c r="AH45" s="282"/>
      <c r="AI45" s="302"/>
      <c r="AJ45" s="299"/>
      <c r="AK45" s="282"/>
      <c r="AL45" s="282"/>
      <c r="AM45" s="282"/>
      <c r="AN45" s="1886"/>
      <c r="AO45" s="1887"/>
      <c r="AP45" s="1888"/>
      <c r="AQ45" s="1886"/>
      <c r="AR45" s="1887"/>
      <c r="AS45" s="1888"/>
      <c r="AT45" s="1868"/>
      <c r="AU45" s="1869"/>
      <c r="AV45" s="1869"/>
      <c r="AW45" s="1869"/>
      <c r="AX45" s="1870"/>
      <c r="AY45" s="1868"/>
      <c r="AZ45" s="1869"/>
      <c r="BA45" s="1869"/>
      <c r="BB45" s="1869"/>
      <c r="BC45" s="1870"/>
      <c r="BD45" s="1758"/>
      <c r="BE45" s="1755"/>
      <c r="BF45" s="1755"/>
      <c r="BG45" s="1755"/>
      <c r="BH45" s="1755"/>
      <c r="BI45" s="1759"/>
      <c r="BJ45" s="1758"/>
      <c r="BK45" s="1755"/>
      <c r="BL45" s="1755"/>
      <c r="BM45" s="1755"/>
      <c r="BN45" s="1759"/>
      <c r="BO45" s="1758"/>
      <c r="BP45" s="1755"/>
      <c r="BQ45" s="1755"/>
      <c r="BR45" s="1755"/>
      <c r="BS45" s="1755"/>
      <c r="BT45" s="1755"/>
      <c r="BU45" s="1755"/>
      <c r="BV45" s="1755"/>
      <c r="BW45" s="1759"/>
      <c r="BX45" s="1765"/>
      <c r="BY45" s="1766"/>
      <c r="BZ45" s="1766"/>
      <c r="CA45" s="1766"/>
      <c r="CB45" s="1766"/>
      <c r="CC45" s="1766"/>
      <c r="CD45" s="1766"/>
      <c r="CE45" s="1766"/>
      <c r="CF45" s="1766"/>
      <c r="CG45" s="1766"/>
      <c r="CH45" s="1766"/>
      <c r="CI45" s="1766"/>
      <c r="CJ45" s="1766"/>
      <c r="CK45" s="1766"/>
      <c r="CL45" s="1766"/>
      <c r="CM45" s="1766"/>
      <c r="CN45" s="1766"/>
      <c r="CO45" s="1767"/>
      <c r="CP45" s="129"/>
      <c r="CQ45" s="129"/>
      <c r="CR45" s="129"/>
      <c r="CS45" s="129"/>
      <c r="CT45" s="129"/>
      <c r="CU45" s="129"/>
    </row>
    <row r="46" spans="1:99" s="138" customFormat="1" ht="11.25" customHeight="1">
      <c r="A46" s="330"/>
      <c r="B46" s="129"/>
      <c r="C46" s="129"/>
      <c r="D46" s="331"/>
      <c r="E46" s="332"/>
      <c r="F46" s="129"/>
      <c r="G46" s="129"/>
      <c r="H46" s="129"/>
      <c r="I46" s="331"/>
      <c r="J46" s="1756" t="s">
        <v>151</v>
      </c>
      <c r="K46" s="1754"/>
      <c r="L46" s="1754"/>
      <c r="M46" s="1754"/>
      <c r="N46" s="1754"/>
      <c r="O46" s="1754"/>
      <c r="P46" s="1754"/>
      <c r="Q46" s="1754"/>
      <c r="R46" s="1754"/>
      <c r="S46" s="1754"/>
      <c r="T46" s="1754"/>
      <c r="U46" s="1754"/>
      <c r="V46" s="1754"/>
      <c r="W46" s="1754"/>
      <c r="X46" s="1757"/>
      <c r="Y46" s="331"/>
      <c r="Z46" s="129"/>
      <c r="AA46" s="333"/>
      <c r="AB46" s="330"/>
      <c r="AC46" s="129"/>
      <c r="AD46" s="129"/>
      <c r="AE46" s="147"/>
      <c r="AF46" s="146"/>
      <c r="AG46" s="129"/>
      <c r="AH46" s="129"/>
      <c r="AI46" s="147"/>
      <c r="AJ46" s="146"/>
      <c r="AK46" s="129"/>
      <c r="AL46" s="129"/>
      <c r="AM46" s="331"/>
      <c r="AN46" s="1877" t="s">
        <v>136</v>
      </c>
      <c r="AO46" s="1878"/>
      <c r="AP46" s="1879"/>
      <c r="AQ46" s="1877" t="s">
        <v>136</v>
      </c>
      <c r="AR46" s="1878"/>
      <c r="AS46" s="1879"/>
      <c r="AT46" s="1768"/>
      <c r="AU46" s="1769"/>
      <c r="AV46" s="1769"/>
      <c r="AW46" s="1769"/>
      <c r="AX46" s="1770"/>
      <c r="AY46" s="1768"/>
      <c r="AZ46" s="1769"/>
      <c r="BA46" s="1769"/>
      <c r="BB46" s="1769"/>
      <c r="BC46" s="1770"/>
      <c r="BD46" s="1756"/>
      <c r="BE46" s="1754"/>
      <c r="BF46" s="1754"/>
      <c r="BG46" s="1754"/>
      <c r="BH46" s="1754"/>
      <c r="BI46" s="1757"/>
      <c r="BJ46" s="1756"/>
      <c r="BK46" s="1754"/>
      <c r="BL46" s="1754"/>
      <c r="BM46" s="1754"/>
      <c r="BN46" s="1757"/>
      <c r="BO46" s="1756"/>
      <c r="BP46" s="1754"/>
      <c r="BQ46" s="1754"/>
      <c r="BR46" s="1754"/>
      <c r="BS46" s="1754"/>
      <c r="BT46" s="1754"/>
      <c r="BU46" s="1754"/>
      <c r="BV46" s="1754"/>
      <c r="BW46" s="1757"/>
      <c r="BX46" s="1765"/>
      <c r="BY46" s="1766"/>
      <c r="BZ46" s="1766"/>
      <c r="CA46" s="1766"/>
      <c r="CB46" s="1766"/>
      <c r="CC46" s="1766"/>
      <c r="CD46" s="1766"/>
      <c r="CE46" s="1766"/>
      <c r="CF46" s="1766"/>
      <c r="CG46" s="1766"/>
      <c r="CH46" s="1766"/>
      <c r="CI46" s="1766"/>
      <c r="CJ46" s="1766"/>
      <c r="CK46" s="1766"/>
      <c r="CL46" s="1766"/>
      <c r="CM46" s="1766"/>
      <c r="CN46" s="1766"/>
      <c r="CO46" s="1767"/>
      <c r="CP46" s="129"/>
      <c r="CQ46" s="129"/>
      <c r="CR46" s="129"/>
      <c r="CS46" s="129"/>
      <c r="CT46" s="129"/>
      <c r="CU46" s="129"/>
    </row>
    <row r="47" spans="1:99" s="158" customFormat="1" ht="18.75" customHeight="1">
      <c r="A47" s="244"/>
      <c r="B47" s="149" t="s">
        <v>142</v>
      </c>
      <c r="C47" s="150">
        <v>1</v>
      </c>
      <c r="D47" s="156"/>
      <c r="E47" s="258"/>
      <c r="F47" s="1659" t="s">
        <v>139</v>
      </c>
      <c r="G47" s="1660"/>
      <c r="H47" s="1661"/>
      <c r="I47" s="156"/>
      <c r="J47" s="1644"/>
      <c r="K47" s="1574"/>
      <c r="L47" s="1574"/>
      <c r="M47" s="1574"/>
      <c r="N47" s="1574"/>
      <c r="O47" s="1574"/>
      <c r="P47" s="1574"/>
      <c r="Q47" s="1574"/>
      <c r="R47" s="1574"/>
      <c r="S47" s="1574"/>
      <c r="T47" s="1574"/>
      <c r="U47" s="1574"/>
      <c r="V47" s="1574"/>
      <c r="W47" s="1574"/>
      <c r="X47" s="1575"/>
      <c r="Y47" s="156"/>
      <c r="Z47" s="107"/>
      <c r="AA47" s="157"/>
      <c r="AB47" s="244"/>
      <c r="AC47" s="1373" t="s">
        <v>139</v>
      </c>
      <c r="AD47" s="1374"/>
      <c r="AE47" s="157"/>
      <c r="AF47" s="244"/>
      <c r="AG47" s="1373" t="s">
        <v>137</v>
      </c>
      <c r="AH47" s="1374"/>
      <c r="AI47" s="157"/>
      <c r="AJ47" s="244"/>
      <c r="AK47" s="1373" t="s">
        <v>137</v>
      </c>
      <c r="AL47" s="1374"/>
      <c r="AM47" s="156"/>
      <c r="AN47" s="1880"/>
      <c r="AO47" s="1881"/>
      <c r="AP47" s="1882"/>
      <c r="AQ47" s="1880"/>
      <c r="AR47" s="1881"/>
      <c r="AS47" s="1882"/>
      <c r="AT47" s="1582"/>
      <c r="AU47" s="1583"/>
      <c r="AV47" s="1583"/>
      <c r="AW47" s="1583"/>
      <c r="AX47" s="1589"/>
      <c r="AY47" s="1582"/>
      <c r="AZ47" s="1583"/>
      <c r="BA47" s="1583"/>
      <c r="BB47" s="1583"/>
      <c r="BC47" s="1589"/>
      <c r="BD47" s="1644"/>
      <c r="BE47" s="1574"/>
      <c r="BF47" s="1574"/>
      <c r="BG47" s="1574"/>
      <c r="BH47" s="1574"/>
      <c r="BI47" s="1575"/>
      <c r="BJ47" s="1644"/>
      <c r="BK47" s="1574"/>
      <c r="BL47" s="1574"/>
      <c r="BM47" s="1574"/>
      <c r="BN47" s="1575"/>
      <c r="BO47" s="1644"/>
      <c r="BP47" s="1574"/>
      <c r="BQ47" s="1574"/>
      <c r="BR47" s="1574"/>
      <c r="BS47" s="1574"/>
      <c r="BT47" s="1574"/>
      <c r="BU47" s="1574"/>
      <c r="BV47" s="1574"/>
      <c r="BW47" s="1575"/>
      <c r="BX47" s="1765"/>
      <c r="BY47" s="1766"/>
      <c r="BZ47" s="1766"/>
      <c r="CA47" s="1766"/>
      <c r="CB47" s="1766"/>
      <c r="CC47" s="1766"/>
      <c r="CD47" s="1766"/>
      <c r="CE47" s="1766"/>
      <c r="CF47" s="1766"/>
      <c r="CG47" s="1766"/>
      <c r="CH47" s="1766"/>
      <c r="CI47" s="1766"/>
      <c r="CJ47" s="1766"/>
      <c r="CK47" s="1766"/>
      <c r="CL47" s="1766"/>
      <c r="CM47" s="1766"/>
      <c r="CN47" s="1766"/>
      <c r="CO47" s="1767"/>
      <c r="CP47" s="156"/>
      <c r="CQ47" s="156"/>
      <c r="CR47" s="156"/>
      <c r="CS47" s="156"/>
      <c r="CT47" s="156"/>
      <c r="CU47" s="156"/>
    </row>
    <row r="48" spans="1:99" s="138" customFormat="1" ht="3" customHeight="1">
      <c r="A48" s="146"/>
      <c r="B48" s="298"/>
      <c r="C48" s="298"/>
      <c r="D48" s="129"/>
      <c r="E48" s="247"/>
      <c r="F48" s="128"/>
      <c r="G48" s="128"/>
      <c r="H48" s="128"/>
      <c r="I48" s="129"/>
      <c r="J48" s="1644"/>
      <c r="K48" s="1574"/>
      <c r="L48" s="1574"/>
      <c r="M48" s="1574"/>
      <c r="N48" s="1574"/>
      <c r="O48" s="1574"/>
      <c r="P48" s="1574"/>
      <c r="Q48" s="1574"/>
      <c r="R48" s="1574"/>
      <c r="S48" s="1574"/>
      <c r="T48" s="1574"/>
      <c r="U48" s="1574"/>
      <c r="V48" s="1574"/>
      <c r="W48" s="1574"/>
      <c r="X48" s="1575"/>
      <c r="Y48" s="129"/>
      <c r="Z48" s="128"/>
      <c r="AA48" s="147"/>
      <c r="AB48" s="146"/>
      <c r="AC48" s="128"/>
      <c r="AD48" s="128"/>
      <c r="AE48" s="147"/>
      <c r="AF48" s="146"/>
      <c r="AG48" s="128"/>
      <c r="AH48" s="128"/>
      <c r="AI48" s="147"/>
      <c r="AJ48" s="146"/>
      <c r="AK48" s="128"/>
      <c r="AL48" s="128"/>
      <c r="AM48" s="129"/>
      <c r="AN48" s="1880"/>
      <c r="AO48" s="1881"/>
      <c r="AP48" s="1882"/>
      <c r="AQ48" s="1880"/>
      <c r="AR48" s="1881"/>
      <c r="AS48" s="1882"/>
      <c r="AT48" s="1582"/>
      <c r="AU48" s="1583"/>
      <c r="AV48" s="1583"/>
      <c r="AW48" s="1583"/>
      <c r="AX48" s="1589"/>
      <c r="AY48" s="1582"/>
      <c r="AZ48" s="1583"/>
      <c r="BA48" s="1583"/>
      <c r="BB48" s="1583"/>
      <c r="BC48" s="1589"/>
      <c r="BD48" s="1644"/>
      <c r="BE48" s="1574"/>
      <c r="BF48" s="1574"/>
      <c r="BG48" s="1574"/>
      <c r="BH48" s="1574"/>
      <c r="BI48" s="1575"/>
      <c r="BJ48" s="1644"/>
      <c r="BK48" s="1574"/>
      <c r="BL48" s="1574"/>
      <c r="BM48" s="1574"/>
      <c r="BN48" s="1575"/>
      <c r="BO48" s="1644"/>
      <c r="BP48" s="1574"/>
      <c r="BQ48" s="1574"/>
      <c r="BR48" s="1574"/>
      <c r="BS48" s="1574"/>
      <c r="BT48" s="1574"/>
      <c r="BU48" s="1574"/>
      <c r="BV48" s="1574"/>
      <c r="BW48" s="1575"/>
      <c r="BX48" s="1765"/>
      <c r="BY48" s="1766"/>
      <c r="BZ48" s="1766"/>
      <c r="CA48" s="1766"/>
      <c r="CB48" s="1766"/>
      <c r="CC48" s="1766"/>
      <c r="CD48" s="1766"/>
      <c r="CE48" s="1766"/>
      <c r="CF48" s="1766"/>
      <c r="CG48" s="1766"/>
      <c r="CH48" s="1766"/>
      <c r="CI48" s="1766"/>
      <c r="CJ48" s="1766"/>
      <c r="CK48" s="1766"/>
      <c r="CL48" s="1766"/>
      <c r="CM48" s="1766"/>
      <c r="CN48" s="1766"/>
      <c r="CO48" s="1767"/>
      <c r="CP48" s="129"/>
      <c r="CQ48" s="129"/>
      <c r="CR48" s="129"/>
      <c r="CS48" s="129"/>
      <c r="CT48" s="129"/>
      <c r="CU48" s="129"/>
    </row>
    <row r="49" spans="1:99" s="138" customFormat="1" ht="10.5" customHeight="1">
      <c r="A49" s="299"/>
      <c r="B49" s="300"/>
      <c r="C49" s="300"/>
      <c r="D49" s="282"/>
      <c r="E49" s="301"/>
      <c r="F49" s="282"/>
      <c r="G49" s="282"/>
      <c r="H49" s="282"/>
      <c r="I49" s="282"/>
      <c r="J49" s="1758"/>
      <c r="K49" s="1755"/>
      <c r="L49" s="1755"/>
      <c r="M49" s="1755"/>
      <c r="N49" s="1755"/>
      <c r="O49" s="1755"/>
      <c r="P49" s="1755"/>
      <c r="Q49" s="1755"/>
      <c r="R49" s="1755"/>
      <c r="S49" s="1755"/>
      <c r="T49" s="1755"/>
      <c r="U49" s="1755"/>
      <c r="V49" s="1755"/>
      <c r="W49" s="1755"/>
      <c r="X49" s="1759"/>
      <c r="Y49" s="282"/>
      <c r="Z49" s="282"/>
      <c r="AA49" s="302"/>
      <c r="AB49" s="299"/>
      <c r="AC49" s="282"/>
      <c r="AD49" s="282"/>
      <c r="AE49" s="302"/>
      <c r="AF49" s="299"/>
      <c r="AG49" s="282"/>
      <c r="AH49" s="282"/>
      <c r="AI49" s="302"/>
      <c r="AJ49" s="299"/>
      <c r="AK49" s="282"/>
      <c r="AL49" s="282"/>
      <c r="AM49" s="282"/>
      <c r="AN49" s="1886"/>
      <c r="AO49" s="1887"/>
      <c r="AP49" s="1888"/>
      <c r="AQ49" s="1886"/>
      <c r="AR49" s="1887"/>
      <c r="AS49" s="1888"/>
      <c r="AT49" s="1868"/>
      <c r="AU49" s="1869"/>
      <c r="AV49" s="1869"/>
      <c r="AW49" s="1869"/>
      <c r="AX49" s="1870"/>
      <c r="AY49" s="1868"/>
      <c r="AZ49" s="1869"/>
      <c r="BA49" s="1869"/>
      <c r="BB49" s="1869"/>
      <c r="BC49" s="1870"/>
      <c r="BD49" s="1758"/>
      <c r="BE49" s="1755"/>
      <c r="BF49" s="1755"/>
      <c r="BG49" s="1755"/>
      <c r="BH49" s="1755"/>
      <c r="BI49" s="1759"/>
      <c r="BJ49" s="1758"/>
      <c r="BK49" s="1755"/>
      <c r="BL49" s="1755"/>
      <c r="BM49" s="1755"/>
      <c r="BN49" s="1759"/>
      <c r="BO49" s="1758"/>
      <c r="BP49" s="1755"/>
      <c r="BQ49" s="1755"/>
      <c r="BR49" s="1755"/>
      <c r="BS49" s="1755"/>
      <c r="BT49" s="1755"/>
      <c r="BU49" s="1755"/>
      <c r="BV49" s="1755"/>
      <c r="BW49" s="1759"/>
      <c r="BX49" s="1765"/>
      <c r="BY49" s="1766"/>
      <c r="BZ49" s="1766"/>
      <c r="CA49" s="1766"/>
      <c r="CB49" s="1766"/>
      <c r="CC49" s="1766"/>
      <c r="CD49" s="1766"/>
      <c r="CE49" s="1766"/>
      <c r="CF49" s="1766"/>
      <c r="CG49" s="1766"/>
      <c r="CH49" s="1766"/>
      <c r="CI49" s="1766"/>
      <c r="CJ49" s="1766"/>
      <c r="CK49" s="1766"/>
      <c r="CL49" s="1766"/>
      <c r="CM49" s="1766"/>
      <c r="CN49" s="1766"/>
      <c r="CO49" s="1767"/>
      <c r="CP49" s="129"/>
      <c r="CQ49" s="129"/>
      <c r="CR49" s="129"/>
      <c r="CS49" s="129"/>
      <c r="CT49" s="129"/>
      <c r="CU49" s="129"/>
    </row>
    <row r="50" spans="1:99" s="138" customFormat="1" ht="11.25" customHeight="1">
      <c r="A50" s="330"/>
      <c r="B50" s="129"/>
      <c r="C50" s="129"/>
      <c r="D50" s="331"/>
      <c r="E50" s="332"/>
      <c r="F50" s="129"/>
      <c r="G50" s="129"/>
      <c r="H50" s="129"/>
      <c r="I50" s="331"/>
      <c r="J50" s="1756" t="s">
        <v>151</v>
      </c>
      <c r="K50" s="1754"/>
      <c r="L50" s="1754"/>
      <c r="M50" s="1754"/>
      <c r="N50" s="1754"/>
      <c r="O50" s="1754"/>
      <c r="P50" s="1754"/>
      <c r="Q50" s="1754"/>
      <c r="R50" s="1754"/>
      <c r="S50" s="1754"/>
      <c r="T50" s="1754"/>
      <c r="U50" s="1754"/>
      <c r="V50" s="1754"/>
      <c r="W50" s="1754"/>
      <c r="X50" s="1757"/>
      <c r="Y50" s="331"/>
      <c r="Z50" s="129"/>
      <c r="AA50" s="333"/>
      <c r="AB50" s="330"/>
      <c r="AC50" s="129"/>
      <c r="AD50" s="129"/>
      <c r="AE50" s="147"/>
      <c r="AF50" s="146"/>
      <c r="AG50" s="129"/>
      <c r="AH50" s="129"/>
      <c r="AI50" s="147"/>
      <c r="AJ50" s="146"/>
      <c r="AK50" s="129"/>
      <c r="AL50" s="129"/>
      <c r="AM50" s="331"/>
      <c r="AN50" s="1877" t="s">
        <v>136</v>
      </c>
      <c r="AO50" s="1878"/>
      <c r="AP50" s="1879"/>
      <c r="AQ50" s="1877" t="s">
        <v>136</v>
      </c>
      <c r="AR50" s="1878"/>
      <c r="AS50" s="1879"/>
      <c r="AT50" s="1768"/>
      <c r="AU50" s="1769"/>
      <c r="AV50" s="1769"/>
      <c r="AW50" s="1769"/>
      <c r="AX50" s="1770"/>
      <c r="AY50" s="1768"/>
      <c r="AZ50" s="1769"/>
      <c r="BA50" s="1769"/>
      <c r="BB50" s="1769"/>
      <c r="BC50" s="1770"/>
      <c r="BD50" s="1756"/>
      <c r="BE50" s="1754"/>
      <c r="BF50" s="1754"/>
      <c r="BG50" s="1754"/>
      <c r="BH50" s="1754"/>
      <c r="BI50" s="1757"/>
      <c r="BJ50" s="1756"/>
      <c r="BK50" s="1754"/>
      <c r="BL50" s="1754"/>
      <c r="BM50" s="1754"/>
      <c r="BN50" s="1757"/>
      <c r="BO50" s="1756"/>
      <c r="BP50" s="1754"/>
      <c r="BQ50" s="1754"/>
      <c r="BR50" s="1754"/>
      <c r="BS50" s="1754"/>
      <c r="BT50" s="1754"/>
      <c r="BU50" s="1754"/>
      <c r="BV50" s="1754"/>
      <c r="BW50" s="1757"/>
      <c r="BX50" s="1765"/>
      <c r="BY50" s="1766"/>
      <c r="BZ50" s="1766"/>
      <c r="CA50" s="1766"/>
      <c r="CB50" s="1766"/>
      <c r="CC50" s="1766"/>
      <c r="CD50" s="1766"/>
      <c r="CE50" s="1766"/>
      <c r="CF50" s="1766"/>
      <c r="CG50" s="1766"/>
      <c r="CH50" s="1766"/>
      <c r="CI50" s="1766"/>
      <c r="CJ50" s="1766"/>
      <c r="CK50" s="1766"/>
      <c r="CL50" s="1766"/>
      <c r="CM50" s="1766"/>
      <c r="CN50" s="1766"/>
      <c r="CO50" s="1767"/>
      <c r="CP50" s="129"/>
      <c r="CQ50" s="129"/>
      <c r="CR50" s="129"/>
      <c r="CS50" s="129"/>
      <c r="CT50" s="129"/>
      <c r="CU50" s="129"/>
    </row>
    <row r="51" spans="1:99" s="158" customFormat="1" ht="18.75" customHeight="1">
      <c r="A51" s="244"/>
      <c r="B51" s="149" t="s">
        <v>142</v>
      </c>
      <c r="C51" s="150">
        <v>1</v>
      </c>
      <c r="D51" s="156"/>
      <c r="E51" s="258"/>
      <c r="F51" s="1659" t="s">
        <v>139</v>
      </c>
      <c r="G51" s="1660"/>
      <c r="H51" s="1661"/>
      <c r="I51" s="156"/>
      <c r="J51" s="1644"/>
      <c r="K51" s="1574"/>
      <c r="L51" s="1574"/>
      <c r="M51" s="1574"/>
      <c r="N51" s="1574"/>
      <c r="O51" s="1574"/>
      <c r="P51" s="1574"/>
      <c r="Q51" s="1574"/>
      <c r="R51" s="1574"/>
      <c r="S51" s="1574"/>
      <c r="T51" s="1574"/>
      <c r="U51" s="1574"/>
      <c r="V51" s="1574"/>
      <c r="W51" s="1574"/>
      <c r="X51" s="1575"/>
      <c r="Y51" s="156"/>
      <c r="Z51" s="107"/>
      <c r="AA51" s="157"/>
      <c r="AB51" s="244"/>
      <c r="AC51" s="1373" t="s">
        <v>139</v>
      </c>
      <c r="AD51" s="1374"/>
      <c r="AE51" s="157"/>
      <c r="AF51" s="244"/>
      <c r="AG51" s="1373" t="s">
        <v>137</v>
      </c>
      <c r="AH51" s="1374"/>
      <c r="AI51" s="157"/>
      <c r="AJ51" s="244"/>
      <c r="AK51" s="1373" t="s">
        <v>137</v>
      </c>
      <c r="AL51" s="1374"/>
      <c r="AM51" s="156"/>
      <c r="AN51" s="1880"/>
      <c r="AO51" s="1881"/>
      <c r="AP51" s="1882"/>
      <c r="AQ51" s="1880"/>
      <c r="AR51" s="1881"/>
      <c r="AS51" s="1882"/>
      <c r="AT51" s="1582"/>
      <c r="AU51" s="1583"/>
      <c r="AV51" s="1583"/>
      <c r="AW51" s="1583"/>
      <c r="AX51" s="1589"/>
      <c r="AY51" s="1582"/>
      <c r="AZ51" s="1583"/>
      <c r="BA51" s="1583"/>
      <c r="BB51" s="1583"/>
      <c r="BC51" s="1589"/>
      <c r="BD51" s="1644"/>
      <c r="BE51" s="1574"/>
      <c r="BF51" s="1574"/>
      <c r="BG51" s="1574"/>
      <c r="BH51" s="1574"/>
      <c r="BI51" s="1575"/>
      <c r="BJ51" s="1644"/>
      <c r="BK51" s="1574"/>
      <c r="BL51" s="1574"/>
      <c r="BM51" s="1574"/>
      <c r="BN51" s="1575"/>
      <c r="BO51" s="1644"/>
      <c r="BP51" s="1574"/>
      <c r="BQ51" s="1574"/>
      <c r="BR51" s="1574"/>
      <c r="BS51" s="1574"/>
      <c r="BT51" s="1574"/>
      <c r="BU51" s="1574"/>
      <c r="BV51" s="1574"/>
      <c r="BW51" s="1575"/>
      <c r="BX51" s="1765"/>
      <c r="BY51" s="1766"/>
      <c r="BZ51" s="1766"/>
      <c r="CA51" s="1766"/>
      <c r="CB51" s="1766"/>
      <c r="CC51" s="1766"/>
      <c r="CD51" s="1766"/>
      <c r="CE51" s="1766"/>
      <c r="CF51" s="1766"/>
      <c r="CG51" s="1766"/>
      <c r="CH51" s="1766"/>
      <c r="CI51" s="1766"/>
      <c r="CJ51" s="1766"/>
      <c r="CK51" s="1766"/>
      <c r="CL51" s="1766"/>
      <c r="CM51" s="1766"/>
      <c r="CN51" s="1766"/>
      <c r="CO51" s="1767"/>
      <c r="CP51" s="156"/>
      <c r="CQ51" s="156"/>
      <c r="CR51" s="156"/>
      <c r="CS51" s="156"/>
      <c r="CT51" s="156"/>
      <c r="CU51" s="156"/>
    </row>
    <row r="52" spans="1:99" s="138" customFormat="1" ht="3" customHeight="1">
      <c r="A52" s="146"/>
      <c r="B52" s="298"/>
      <c r="C52" s="298"/>
      <c r="D52" s="129"/>
      <c r="E52" s="247"/>
      <c r="F52" s="128"/>
      <c r="G52" s="128"/>
      <c r="H52" s="128"/>
      <c r="I52" s="129"/>
      <c r="J52" s="1644"/>
      <c r="K52" s="1574"/>
      <c r="L52" s="1574"/>
      <c r="M52" s="1574"/>
      <c r="N52" s="1574"/>
      <c r="O52" s="1574"/>
      <c r="P52" s="1574"/>
      <c r="Q52" s="1574"/>
      <c r="R52" s="1574"/>
      <c r="S52" s="1574"/>
      <c r="T52" s="1574"/>
      <c r="U52" s="1574"/>
      <c r="V52" s="1574"/>
      <c r="W52" s="1574"/>
      <c r="X52" s="1575"/>
      <c r="Y52" s="129"/>
      <c r="Z52" s="128"/>
      <c r="AA52" s="147"/>
      <c r="AB52" s="146"/>
      <c r="AC52" s="128"/>
      <c r="AD52" s="128"/>
      <c r="AE52" s="147"/>
      <c r="AF52" s="146"/>
      <c r="AG52" s="128"/>
      <c r="AH52" s="128"/>
      <c r="AI52" s="147"/>
      <c r="AJ52" s="146"/>
      <c r="AK52" s="128"/>
      <c r="AL52" s="128"/>
      <c r="AM52" s="129"/>
      <c r="AN52" s="1880"/>
      <c r="AO52" s="1881"/>
      <c r="AP52" s="1882"/>
      <c r="AQ52" s="1880"/>
      <c r="AR52" s="1881"/>
      <c r="AS52" s="1882"/>
      <c r="AT52" s="1582"/>
      <c r="AU52" s="1583"/>
      <c r="AV52" s="1583"/>
      <c r="AW52" s="1583"/>
      <c r="AX52" s="1589"/>
      <c r="AY52" s="1582"/>
      <c r="AZ52" s="1583"/>
      <c r="BA52" s="1583"/>
      <c r="BB52" s="1583"/>
      <c r="BC52" s="1589"/>
      <c r="BD52" s="1644"/>
      <c r="BE52" s="1574"/>
      <c r="BF52" s="1574"/>
      <c r="BG52" s="1574"/>
      <c r="BH52" s="1574"/>
      <c r="BI52" s="1575"/>
      <c r="BJ52" s="1644"/>
      <c r="BK52" s="1574"/>
      <c r="BL52" s="1574"/>
      <c r="BM52" s="1574"/>
      <c r="BN52" s="1575"/>
      <c r="BO52" s="1644"/>
      <c r="BP52" s="1574"/>
      <c r="BQ52" s="1574"/>
      <c r="BR52" s="1574"/>
      <c r="BS52" s="1574"/>
      <c r="BT52" s="1574"/>
      <c r="BU52" s="1574"/>
      <c r="BV52" s="1574"/>
      <c r="BW52" s="1575"/>
      <c r="BX52" s="1765"/>
      <c r="BY52" s="1766"/>
      <c r="BZ52" s="1766"/>
      <c r="CA52" s="1766"/>
      <c r="CB52" s="1766"/>
      <c r="CC52" s="1766"/>
      <c r="CD52" s="1766"/>
      <c r="CE52" s="1766"/>
      <c r="CF52" s="1766"/>
      <c r="CG52" s="1766"/>
      <c r="CH52" s="1766"/>
      <c r="CI52" s="1766"/>
      <c r="CJ52" s="1766"/>
      <c r="CK52" s="1766"/>
      <c r="CL52" s="1766"/>
      <c r="CM52" s="1766"/>
      <c r="CN52" s="1766"/>
      <c r="CO52" s="1767"/>
      <c r="CP52" s="129"/>
      <c r="CQ52" s="129"/>
      <c r="CR52" s="129"/>
      <c r="CS52" s="129"/>
      <c r="CT52" s="129"/>
      <c r="CU52" s="129"/>
    </row>
    <row r="53" spans="1:99" s="138" customFormat="1" ht="10.5" customHeight="1">
      <c r="A53" s="299"/>
      <c r="B53" s="300"/>
      <c r="C53" s="300"/>
      <c r="D53" s="282"/>
      <c r="E53" s="301"/>
      <c r="F53" s="282"/>
      <c r="G53" s="282"/>
      <c r="H53" s="282"/>
      <c r="I53" s="282"/>
      <c r="J53" s="1758"/>
      <c r="K53" s="1755"/>
      <c r="L53" s="1755"/>
      <c r="M53" s="1755"/>
      <c r="N53" s="1755"/>
      <c r="O53" s="1755"/>
      <c r="P53" s="1755"/>
      <c r="Q53" s="1755"/>
      <c r="R53" s="1755"/>
      <c r="S53" s="1755"/>
      <c r="T53" s="1755"/>
      <c r="U53" s="1755"/>
      <c r="V53" s="1755"/>
      <c r="W53" s="1755"/>
      <c r="X53" s="1759"/>
      <c r="Y53" s="282"/>
      <c r="Z53" s="282"/>
      <c r="AA53" s="302"/>
      <c r="AB53" s="299"/>
      <c r="AC53" s="282"/>
      <c r="AD53" s="282"/>
      <c r="AE53" s="302"/>
      <c r="AF53" s="299"/>
      <c r="AG53" s="282"/>
      <c r="AH53" s="282"/>
      <c r="AI53" s="302"/>
      <c r="AJ53" s="299"/>
      <c r="AK53" s="282"/>
      <c r="AL53" s="282"/>
      <c r="AM53" s="282"/>
      <c r="AN53" s="1886"/>
      <c r="AO53" s="1887"/>
      <c r="AP53" s="1888"/>
      <c r="AQ53" s="1886"/>
      <c r="AR53" s="1887"/>
      <c r="AS53" s="1888"/>
      <c r="AT53" s="1868"/>
      <c r="AU53" s="1869"/>
      <c r="AV53" s="1869"/>
      <c r="AW53" s="1869"/>
      <c r="AX53" s="1870"/>
      <c r="AY53" s="1868"/>
      <c r="AZ53" s="1869"/>
      <c r="BA53" s="1869"/>
      <c r="BB53" s="1869"/>
      <c r="BC53" s="1870"/>
      <c r="BD53" s="1758"/>
      <c r="BE53" s="1755"/>
      <c r="BF53" s="1755"/>
      <c r="BG53" s="1755"/>
      <c r="BH53" s="1755"/>
      <c r="BI53" s="1759"/>
      <c r="BJ53" s="1758"/>
      <c r="BK53" s="1755"/>
      <c r="BL53" s="1755"/>
      <c r="BM53" s="1755"/>
      <c r="BN53" s="1759"/>
      <c r="BO53" s="1758"/>
      <c r="BP53" s="1755"/>
      <c r="BQ53" s="1755"/>
      <c r="BR53" s="1755"/>
      <c r="BS53" s="1755"/>
      <c r="BT53" s="1755"/>
      <c r="BU53" s="1755"/>
      <c r="BV53" s="1755"/>
      <c r="BW53" s="1759"/>
      <c r="BX53" s="1765"/>
      <c r="BY53" s="1766"/>
      <c r="BZ53" s="1766"/>
      <c r="CA53" s="1766"/>
      <c r="CB53" s="1766"/>
      <c r="CC53" s="1766"/>
      <c r="CD53" s="1766"/>
      <c r="CE53" s="1766"/>
      <c r="CF53" s="1766"/>
      <c r="CG53" s="1766"/>
      <c r="CH53" s="1766"/>
      <c r="CI53" s="1766"/>
      <c r="CJ53" s="1766"/>
      <c r="CK53" s="1766"/>
      <c r="CL53" s="1766"/>
      <c r="CM53" s="1766"/>
      <c r="CN53" s="1766"/>
      <c r="CO53" s="1767"/>
      <c r="CP53" s="129"/>
      <c r="CQ53" s="129"/>
      <c r="CR53" s="129"/>
      <c r="CS53" s="129"/>
      <c r="CT53" s="129"/>
      <c r="CU53" s="129"/>
    </row>
    <row r="54" spans="1:99" s="138" customFormat="1" ht="11.25" customHeight="1">
      <c r="A54" s="330"/>
      <c r="B54" s="129"/>
      <c r="C54" s="129"/>
      <c r="D54" s="331"/>
      <c r="E54" s="332"/>
      <c r="F54" s="129"/>
      <c r="G54" s="129"/>
      <c r="H54" s="129"/>
      <c r="I54" s="331"/>
      <c r="J54" s="1756" t="s">
        <v>151</v>
      </c>
      <c r="K54" s="1754"/>
      <c r="L54" s="1754"/>
      <c r="M54" s="1754"/>
      <c r="N54" s="1754"/>
      <c r="O54" s="1754"/>
      <c r="P54" s="1754"/>
      <c r="Q54" s="1754"/>
      <c r="R54" s="1754"/>
      <c r="S54" s="1754"/>
      <c r="T54" s="1754"/>
      <c r="U54" s="1754"/>
      <c r="V54" s="1754"/>
      <c r="W54" s="1754"/>
      <c r="X54" s="1757"/>
      <c r="Y54" s="331"/>
      <c r="Z54" s="129"/>
      <c r="AA54" s="333"/>
      <c r="AB54" s="330"/>
      <c r="AC54" s="129"/>
      <c r="AD54" s="129"/>
      <c r="AE54" s="147"/>
      <c r="AF54" s="146"/>
      <c r="AG54" s="129"/>
      <c r="AH54" s="129"/>
      <c r="AI54" s="147"/>
      <c r="AJ54" s="146"/>
      <c r="AK54" s="129"/>
      <c r="AL54" s="129"/>
      <c r="AM54" s="331"/>
      <c r="AN54" s="1877" t="s">
        <v>136</v>
      </c>
      <c r="AO54" s="1878"/>
      <c r="AP54" s="1879"/>
      <c r="AQ54" s="1877" t="s">
        <v>136</v>
      </c>
      <c r="AR54" s="1878"/>
      <c r="AS54" s="1879"/>
      <c r="AT54" s="1768"/>
      <c r="AU54" s="1769"/>
      <c r="AV54" s="1769"/>
      <c r="AW54" s="1769"/>
      <c r="AX54" s="1770"/>
      <c r="AY54" s="1768"/>
      <c r="AZ54" s="1769"/>
      <c r="BA54" s="1769"/>
      <c r="BB54" s="1769"/>
      <c r="BC54" s="1770"/>
      <c r="BD54" s="1756"/>
      <c r="BE54" s="1754"/>
      <c r="BF54" s="1754"/>
      <c r="BG54" s="1754"/>
      <c r="BH54" s="1754"/>
      <c r="BI54" s="1757"/>
      <c r="BJ54" s="1756"/>
      <c r="BK54" s="1754"/>
      <c r="BL54" s="1754"/>
      <c r="BM54" s="1754"/>
      <c r="BN54" s="1757"/>
      <c r="BO54" s="1756"/>
      <c r="BP54" s="1754"/>
      <c r="BQ54" s="1754"/>
      <c r="BR54" s="1754"/>
      <c r="BS54" s="1754"/>
      <c r="BT54" s="1754"/>
      <c r="BU54" s="1754"/>
      <c r="BV54" s="1754"/>
      <c r="BW54" s="1757"/>
      <c r="BX54" s="1765"/>
      <c r="BY54" s="1766"/>
      <c r="BZ54" s="1766"/>
      <c r="CA54" s="1766"/>
      <c r="CB54" s="1766"/>
      <c r="CC54" s="1766"/>
      <c r="CD54" s="1766"/>
      <c r="CE54" s="1766"/>
      <c r="CF54" s="1766"/>
      <c r="CG54" s="1766"/>
      <c r="CH54" s="1766"/>
      <c r="CI54" s="1766"/>
      <c r="CJ54" s="1766"/>
      <c r="CK54" s="1766"/>
      <c r="CL54" s="1766"/>
      <c r="CM54" s="1766"/>
      <c r="CN54" s="1766"/>
      <c r="CO54" s="1767"/>
      <c r="CP54" s="129"/>
      <c r="CQ54" s="129"/>
      <c r="CR54" s="129"/>
      <c r="CS54" s="129"/>
      <c r="CT54" s="129"/>
      <c r="CU54" s="129"/>
    </row>
    <row r="55" spans="1:99" s="158" customFormat="1" ht="18.75" customHeight="1">
      <c r="A55" s="244"/>
      <c r="B55" s="149" t="s">
        <v>142</v>
      </c>
      <c r="C55" s="150">
        <v>1</v>
      </c>
      <c r="D55" s="156"/>
      <c r="E55" s="258"/>
      <c r="F55" s="1659" t="s">
        <v>139</v>
      </c>
      <c r="G55" s="1660"/>
      <c r="H55" s="1661"/>
      <c r="I55" s="156"/>
      <c r="J55" s="1644"/>
      <c r="K55" s="1574"/>
      <c r="L55" s="1574"/>
      <c r="M55" s="1574"/>
      <c r="N55" s="1574"/>
      <c r="O55" s="1574"/>
      <c r="P55" s="1574"/>
      <c r="Q55" s="1574"/>
      <c r="R55" s="1574"/>
      <c r="S55" s="1574"/>
      <c r="T55" s="1574"/>
      <c r="U55" s="1574"/>
      <c r="V55" s="1574"/>
      <c r="W55" s="1574"/>
      <c r="X55" s="1575"/>
      <c r="Y55" s="156"/>
      <c r="Z55" s="107"/>
      <c r="AA55" s="157"/>
      <c r="AB55" s="244"/>
      <c r="AC55" s="1373" t="s">
        <v>139</v>
      </c>
      <c r="AD55" s="1374"/>
      <c r="AE55" s="157"/>
      <c r="AF55" s="244"/>
      <c r="AG55" s="1373" t="s">
        <v>137</v>
      </c>
      <c r="AH55" s="1374"/>
      <c r="AI55" s="157"/>
      <c r="AJ55" s="244"/>
      <c r="AK55" s="1373" t="s">
        <v>137</v>
      </c>
      <c r="AL55" s="1374"/>
      <c r="AM55" s="156"/>
      <c r="AN55" s="1880"/>
      <c r="AO55" s="1881"/>
      <c r="AP55" s="1882"/>
      <c r="AQ55" s="1880"/>
      <c r="AR55" s="1881"/>
      <c r="AS55" s="1882"/>
      <c r="AT55" s="1582"/>
      <c r="AU55" s="1583"/>
      <c r="AV55" s="1583"/>
      <c r="AW55" s="1583"/>
      <c r="AX55" s="1589"/>
      <c r="AY55" s="1582"/>
      <c r="AZ55" s="1583"/>
      <c r="BA55" s="1583"/>
      <c r="BB55" s="1583"/>
      <c r="BC55" s="1589"/>
      <c r="BD55" s="1644"/>
      <c r="BE55" s="1574"/>
      <c r="BF55" s="1574"/>
      <c r="BG55" s="1574"/>
      <c r="BH55" s="1574"/>
      <c r="BI55" s="1575"/>
      <c r="BJ55" s="1644"/>
      <c r="BK55" s="1574"/>
      <c r="BL55" s="1574"/>
      <c r="BM55" s="1574"/>
      <c r="BN55" s="1575"/>
      <c r="BO55" s="1644"/>
      <c r="BP55" s="1574"/>
      <c r="BQ55" s="1574"/>
      <c r="BR55" s="1574"/>
      <c r="BS55" s="1574"/>
      <c r="BT55" s="1574"/>
      <c r="BU55" s="1574"/>
      <c r="BV55" s="1574"/>
      <c r="BW55" s="1575"/>
      <c r="BX55" s="1765"/>
      <c r="BY55" s="1766"/>
      <c r="BZ55" s="1766"/>
      <c r="CA55" s="1766"/>
      <c r="CB55" s="1766"/>
      <c r="CC55" s="1766"/>
      <c r="CD55" s="1766"/>
      <c r="CE55" s="1766"/>
      <c r="CF55" s="1766"/>
      <c r="CG55" s="1766"/>
      <c r="CH55" s="1766"/>
      <c r="CI55" s="1766"/>
      <c r="CJ55" s="1766"/>
      <c r="CK55" s="1766"/>
      <c r="CL55" s="1766"/>
      <c r="CM55" s="1766"/>
      <c r="CN55" s="1766"/>
      <c r="CO55" s="1767"/>
      <c r="CP55" s="156"/>
      <c r="CQ55" s="156"/>
      <c r="CR55" s="156"/>
      <c r="CS55" s="156"/>
      <c r="CT55" s="156"/>
      <c r="CU55" s="156"/>
    </row>
    <row r="56" spans="1:99" s="138" customFormat="1" ht="3" customHeight="1">
      <c r="A56" s="146"/>
      <c r="B56" s="298"/>
      <c r="C56" s="298"/>
      <c r="D56" s="129"/>
      <c r="E56" s="247"/>
      <c r="F56" s="128"/>
      <c r="G56" s="128"/>
      <c r="H56" s="128"/>
      <c r="I56" s="129"/>
      <c r="J56" s="1644"/>
      <c r="K56" s="1574"/>
      <c r="L56" s="1574"/>
      <c r="M56" s="1574"/>
      <c r="N56" s="1574"/>
      <c r="O56" s="1574"/>
      <c r="P56" s="1574"/>
      <c r="Q56" s="1574"/>
      <c r="R56" s="1574"/>
      <c r="S56" s="1574"/>
      <c r="T56" s="1574"/>
      <c r="U56" s="1574"/>
      <c r="V56" s="1574"/>
      <c r="W56" s="1574"/>
      <c r="X56" s="1575"/>
      <c r="Y56" s="129"/>
      <c r="Z56" s="128"/>
      <c r="AA56" s="147"/>
      <c r="AB56" s="146"/>
      <c r="AC56" s="128"/>
      <c r="AD56" s="128"/>
      <c r="AE56" s="147"/>
      <c r="AF56" s="146"/>
      <c r="AG56" s="128"/>
      <c r="AH56" s="128"/>
      <c r="AI56" s="147"/>
      <c r="AJ56" s="146"/>
      <c r="AK56" s="128"/>
      <c r="AL56" s="128"/>
      <c r="AM56" s="129"/>
      <c r="AN56" s="1880"/>
      <c r="AO56" s="1881"/>
      <c r="AP56" s="1882"/>
      <c r="AQ56" s="1880"/>
      <c r="AR56" s="1881"/>
      <c r="AS56" s="1882"/>
      <c r="AT56" s="1582"/>
      <c r="AU56" s="1583"/>
      <c r="AV56" s="1583"/>
      <c r="AW56" s="1583"/>
      <c r="AX56" s="1589"/>
      <c r="AY56" s="1582"/>
      <c r="AZ56" s="1583"/>
      <c r="BA56" s="1583"/>
      <c r="BB56" s="1583"/>
      <c r="BC56" s="1589"/>
      <c r="BD56" s="1644"/>
      <c r="BE56" s="1574"/>
      <c r="BF56" s="1574"/>
      <c r="BG56" s="1574"/>
      <c r="BH56" s="1574"/>
      <c r="BI56" s="1575"/>
      <c r="BJ56" s="1644"/>
      <c r="BK56" s="1574"/>
      <c r="BL56" s="1574"/>
      <c r="BM56" s="1574"/>
      <c r="BN56" s="1575"/>
      <c r="BO56" s="1644"/>
      <c r="BP56" s="1574"/>
      <c r="BQ56" s="1574"/>
      <c r="BR56" s="1574"/>
      <c r="BS56" s="1574"/>
      <c r="BT56" s="1574"/>
      <c r="BU56" s="1574"/>
      <c r="BV56" s="1574"/>
      <c r="BW56" s="1575"/>
      <c r="BX56" s="1765"/>
      <c r="BY56" s="1766"/>
      <c r="BZ56" s="1766"/>
      <c r="CA56" s="1766"/>
      <c r="CB56" s="1766"/>
      <c r="CC56" s="1766"/>
      <c r="CD56" s="1766"/>
      <c r="CE56" s="1766"/>
      <c r="CF56" s="1766"/>
      <c r="CG56" s="1766"/>
      <c r="CH56" s="1766"/>
      <c r="CI56" s="1766"/>
      <c r="CJ56" s="1766"/>
      <c r="CK56" s="1766"/>
      <c r="CL56" s="1766"/>
      <c r="CM56" s="1766"/>
      <c r="CN56" s="1766"/>
      <c r="CO56" s="1767"/>
      <c r="CP56" s="129"/>
      <c r="CQ56" s="129"/>
      <c r="CR56" s="129"/>
      <c r="CS56" s="129"/>
      <c r="CT56" s="129"/>
      <c r="CU56" s="129"/>
    </row>
    <row r="57" spans="1:99" s="138" customFormat="1" ht="10.5" customHeight="1">
      <c r="A57" s="299"/>
      <c r="B57" s="300"/>
      <c r="C57" s="300"/>
      <c r="D57" s="282"/>
      <c r="E57" s="301"/>
      <c r="F57" s="282"/>
      <c r="G57" s="282"/>
      <c r="H57" s="282"/>
      <c r="I57" s="282"/>
      <c r="J57" s="1758"/>
      <c r="K57" s="1755"/>
      <c r="L57" s="1755"/>
      <c r="M57" s="1755"/>
      <c r="N57" s="1755"/>
      <c r="O57" s="1755"/>
      <c r="P57" s="1755"/>
      <c r="Q57" s="1755"/>
      <c r="R57" s="1755"/>
      <c r="S57" s="1755"/>
      <c r="T57" s="1755"/>
      <c r="U57" s="1755"/>
      <c r="V57" s="1755"/>
      <c r="W57" s="1755"/>
      <c r="X57" s="1759"/>
      <c r="Y57" s="282"/>
      <c r="Z57" s="282"/>
      <c r="AA57" s="302"/>
      <c r="AB57" s="299"/>
      <c r="AC57" s="282"/>
      <c r="AD57" s="282"/>
      <c r="AE57" s="302"/>
      <c r="AF57" s="299"/>
      <c r="AG57" s="282"/>
      <c r="AH57" s="282"/>
      <c r="AI57" s="302"/>
      <c r="AJ57" s="299"/>
      <c r="AK57" s="282"/>
      <c r="AL57" s="282"/>
      <c r="AM57" s="282"/>
      <c r="AN57" s="1886"/>
      <c r="AO57" s="1887"/>
      <c r="AP57" s="1888"/>
      <c r="AQ57" s="1886"/>
      <c r="AR57" s="1887"/>
      <c r="AS57" s="1888"/>
      <c r="AT57" s="1868"/>
      <c r="AU57" s="1869"/>
      <c r="AV57" s="1869"/>
      <c r="AW57" s="1869"/>
      <c r="AX57" s="1870"/>
      <c r="AY57" s="1868"/>
      <c r="AZ57" s="1869"/>
      <c r="BA57" s="1869"/>
      <c r="BB57" s="1869"/>
      <c r="BC57" s="1870"/>
      <c r="BD57" s="1758"/>
      <c r="BE57" s="1755"/>
      <c r="BF57" s="1755"/>
      <c r="BG57" s="1755"/>
      <c r="BH57" s="1755"/>
      <c r="BI57" s="1759"/>
      <c r="BJ57" s="1758"/>
      <c r="BK57" s="1755"/>
      <c r="BL57" s="1755"/>
      <c r="BM57" s="1755"/>
      <c r="BN57" s="1759"/>
      <c r="BO57" s="1758"/>
      <c r="BP57" s="1755"/>
      <c r="BQ57" s="1755"/>
      <c r="BR57" s="1755"/>
      <c r="BS57" s="1755"/>
      <c r="BT57" s="1755"/>
      <c r="BU57" s="1755"/>
      <c r="BV57" s="1755"/>
      <c r="BW57" s="1759"/>
      <c r="BX57" s="1765"/>
      <c r="BY57" s="1766"/>
      <c r="BZ57" s="1766"/>
      <c r="CA57" s="1766"/>
      <c r="CB57" s="1766"/>
      <c r="CC57" s="1766"/>
      <c r="CD57" s="1766"/>
      <c r="CE57" s="1766"/>
      <c r="CF57" s="1766"/>
      <c r="CG57" s="1766"/>
      <c r="CH57" s="1766"/>
      <c r="CI57" s="1766"/>
      <c r="CJ57" s="1766"/>
      <c r="CK57" s="1766"/>
      <c r="CL57" s="1766"/>
      <c r="CM57" s="1766"/>
      <c r="CN57" s="1766"/>
      <c r="CO57" s="1767"/>
      <c r="CP57" s="129"/>
      <c r="CQ57" s="129"/>
      <c r="CR57" s="129"/>
      <c r="CS57" s="129"/>
      <c r="CT57" s="129"/>
      <c r="CU57" s="129"/>
    </row>
    <row r="58" spans="1:99" s="138" customFormat="1" ht="11.25" customHeight="1">
      <c r="A58" s="330"/>
      <c r="B58" s="129"/>
      <c r="C58" s="129"/>
      <c r="D58" s="331"/>
      <c r="E58" s="332"/>
      <c r="F58" s="129"/>
      <c r="G58" s="129"/>
      <c r="H58" s="129"/>
      <c r="I58" s="331"/>
      <c r="J58" s="1756" t="s">
        <v>151</v>
      </c>
      <c r="K58" s="1754"/>
      <c r="L58" s="1754"/>
      <c r="M58" s="1754"/>
      <c r="N58" s="1754"/>
      <c r="O58" s="1754"/>
      <c r="P58" s="1754"/>
      <c r="Q58" s="1754"/>
      <c r="R58" s="1754"/>
      <c r="S58" s="1754"/>
      <c r="T58" s="1754"/>
      <c r="U58" s="1754"/>
      <c r="V58" s="1754"/>
      <c r="W58" s="1754"/>
      <c r="X58" s="1757"/>
      <c r="Y58" s="331"/>
      <c r="Z58" s="129"/>
      <c r="AA58" s="333"/>
      <c r="AB58" s="330"/>
      <c r="AC58" s="129"/>
      <c r="AD58" s="129"/>
      <c r="AE58" s="147"/>
      <c r="AF58" s="146"/>
      <c r="AG58" s="129"/>
      <c r="AH58" s="129"/>
      <c r="AI58" s="147"/>
      <c r="AJ58" s="146"/>
      <c r="AK58" s="129"/>
      <c r="AL58" s="129"/>
      <c r="AM58" s="331"/>
      <c r="AN58" s="1877" t="s">
        <v>136</v>
      </c>
      <c r="AO58" s="1878"/>
      <c r="AP58" s="1879"/>
      <c r="AQ58" s="1877" t="s">
        <v>136</v>
      </c>
      <c r="AR58" s="1878"/>
      <c r="AS58" s="1879"/>
      <c r="AT58" s="1768"/>
      <c r="AU58" s="1769"/>
      <c r="AV58" s="1769"/>
      <c r="AW58" s="1769"/>
      <c r="AX58" s="1770"/>
      <c r="AY58" s="1768"/>
      <c r="AZ58" s="1769"/>
      <c r="BA58" s="1769"/>
      <c r="BB58" s="1769"/>
      <c r="BC58" s="1770"/>
      <c r="BD58" s="1756"/>
      <c r="BE58" s="1754"/>
      <c r="BF58" s="1754"/>
      <c r="BG58" s="1754"/>
      <c r="BH58" s="1754"/>
      <c r="BI58" s="1757"/>
      <c r="BJ58" s="1756"/>
      <c r="BK58" s="1754"/>
      <c r="BL58" s="1754"/>
      <c r="BM58" s="1754"/>
      <c r="BN58" s="1757"/>
      <c r="BO58" s="1756"/>
      <c r="BP58" s="1754"/>
      <c r="BQ58" s="1754"/>
      <c r="BR58" s="1754"/>
      <c r="BS58" s="1754"/>
      <c r="BT58" s="1754"/>
      <c r="BU58" s="1754"/>
      <c r="BV58" s="1754"/>
      <c r="BW58" s="1757"/>
      <c r="BX58" s="1765"/>
      <c r="BY58" s="1766"/>
      <c r="BZ58" s="1766"/>
      <c r="CA58" s="1766"/>
      <c r="CB58" s="1766"/>
      <c r="CC58" s="1766"/>
      <c r="CD58" s="1766"/>
      <c r="CE58" s="1766"/>
      <c r="CF58" s="1766"/>
      <c r="CG58" s="1766"/>
      <c r="CH58" s="1766"/>
      <c r="CI58" s="1766"/>
      <c r="CJ58" s="1766"/>
      <c r="CK58" s="1766"/>
      <c r="CL58" s="1766"/>
      <c r="CM58" s="1766"/>
      <c r="CN58" s="1766"/>
      <c r="CO58" s="1767"/>
      <c r="CP58" s="129"/>
      <c r="CQ58" s="129"/>
      <c r="CR58" s="129"/>
      <c r="CS58" s="129"/>
      <c r="CT58" s="129"/>
      <c r="CU58" s="129"/>
    </row>
    <row r="59" spans="1:99" s="158" customFormat="1" ht="18.75" customHeight="1">
      <c r="A59" s="244"/>
      <c r="B59" s="149" t="s">
        <v>142</v>
      </c>
      <c r="C59" s="150">
        <v>1</v>
      </c>
      <c r="D59" s="156"/>
      <c r="E59" s="258"/>
      <c r="F59" s="1659" t="s">
        <v>139</v>
      </c>
      <c r="G59" s="1660"/>
      <c r="H59" s="1661"/>
      <c r="I59" s="156"/>
      <c r="J59" s="1644"/>
      <c r="K59" s="1574"/>
      <c r="L59" s="1574"/>
      <c r="M59" s="1574"/>
      <c r="N59" s="1574"/>
      <c r="O59" s="1574"/>
      <c r="P59" s="1574"/>
      <c r="Q59" s="1574"/>
      <c r="R59" s="1574"/>
      <c r="S59" s="1574"/>
      <c r="T59" s="1574"/>
      <c r="U59" s="1574"/>
      <c r="V59" s="1574"/>
      <c r="W59" s="1574"/>
      <c r="X59" s="1575"/>
      <c r="Y59" s="156"/>
      <c r="Z59" s="107"/>
      <c r="AA59" s="157"/>
      <c r="AB59" s="244"/>
      <c r="AC59" s="1373" t="s">
        <v>139</v>
      </c>
      <c r="AD59" s="1374"/>
      <c r="AE59" s="157"/>
      <c r="AF59" s="244"/>
      <c r="AG59" s="1373" t="s">
        <v>137</v>
      </c>
      <c r="AH59" s="1374"/>
      <c r="AI59" s="157"/>
      <c r="AJ59" s="244"/>
      <c r="AK59" s="1373" t="s">
        <v>137</v>
      </c>
      <c r="AL59" s="1374"/>
      <c r="AM59" s="156"/>
      <c r="AN59" s="1880"/>
      <c r="AO59" s="1881"/>
      <c r="AP59" s="1882"/>
      <c r="AQ59" s="1880"/>
      <c r="AR59" s="1881"/>
      <c r="AS59" s="1882"/>
      <c r="AT59" s="1582"/>
      <c r="AU59" s="1583"/>
      <c r="AV59" s="1583"/>
      <c r="AW59" s="1583"/>
      <c r="AX59" s="1589"/>
      <c r="AY59" s="1582"/>
      <c r="AZ59" s="1583"/>
      <c r="BA59" s="1583"/>
      <c r="BB59" s="1583"/>
      <c r="BC59" s="1589"/>
      <c r="BD59" s="1644"/>
      <c r="BE59" s="1574"/>
      <c r="BF59" s="1574"/>
      <c r="BG59" s="1574"/>
      <c r="BH59" s="1574"/>
      <c r="BI59" s="1575"/>
      <c r="BJ59" s="1644"/>
      <c r="BK59" s="1574"/>
      <c r="BL59" s="1574"/>
      <c r="BM59" s="1574"/>
      <c r="BN59" s="1575"/>
      <c r="BO59" s="1644"/>
      <c r="BP59" s="1574"/>
      <c r="BQ59" s="1574"/>
      <c r="BR59" s="1574"/>
      <c r="BS59" s="1574"/>
      <c r="BT59" s="1574"/>
      <c r="BU59" s="1574"/>
      <c r="BV59" s="1574"/>
      <c r="BW59" s="1575"/>
      <c r="BX59" s="1765"/>
      <c r="BY59" s="1766"/>
      <c r="BZ59" s="1766"/>
      <c r="CA59" s="1766"/>
      <c r="CB59" s="1766"/>
      <c r="CC59" s="1766"/>
      <c r="CD59" s="1766"/>
      <c r="CE59" s="1766"/>
      <c r="CF59" s="1766"/>
      <c r="CG59" s="1766"/>
      <c r="CH59" s="1766"/>
      <c r="CI59" s="1766"/>
      <c r="CJ59" s="1766"/>
      <c r="CK59" s="1766"/>
      <c r="CL59" s="1766"/>
      <c r="CM59" s="1766"/>
      <c r="CN59" s="1766"/>
      <c r="CO59" s="1767"/>
      <c r="CP59" s="156"/>
      <c r="CQ59" s="156"/>
      <c r="CR59" s="156"/>
      <c r="CS59" s="156"/>
      <c r="CT59" s="156"/>
      <c r="CU59" s="156"/>
    </row>
    <row r="60" spans="1:99" s="138" customFormat="1" ht="3" customHeight="1">
      <c r="A60" s="146"/>
      <c r="B60" s="298"/>
      <c r="C60" s="298"/>
      <c r="D60" s="129"/>
      <c r="E60" s="247"/>
      <c r="F60" s="128"/>
      <c r="G60" s="128"/>
      <c r="H60" s="128"/>
      <c r="I60" s="129"/>
      <c r="J60" s="1644"/>
      <c r="K60" s="1574"/>
      <c r="L60" s="1574"/>
      <c r="M60" s="1574"/>
      <c r="N60" s="1574"/>
      <c r="O60" s="1574"/>
      <c r="P60" s="1574"/>
      <c r="Q60" s="1574"/>
      <c r="R60" s="1574"/>
      <c r="S60" s="1574"/>
      <c r="T60" s="1574"/>
      <c r="U60" s="1574"/>
      <c r="V60" s="1574"/>
      <c r="W60" s="1574"/>
      <c r="X60" s="1575"/>
      <c r="Y60" s="129"/>
      <c r="Z60" s="128"/>
      <c r="AA60" s="147"/>
      <c r="AB60" s="146"/>
      <c r="AC60" s="128"/>
      <c r="AD60" s="128"/>
      <c r="AE60" s="147"/>
      <c r="AF60" s="146"/>
      <c r="AG60" s="128"/>
      <c r="AH60" s="128"/>
      <c r="AI60" s="147"/>
      <c r="AJ60" s="146"/>
      <c r="AK60" s="128"/>
      <c r="AL60" s="128"/>
      <c r="AM60" s="129"/>
      <c r="AN60" s="1880"/>
      <c r="AO60" s="1881"/>
      <c r="AP60" s="1882"/>
      <c r="AQ60" s="1880"/>
      <c r="AR60" s="1881"/>
      <c r="AS60" s="1882"/>
      <c r="AT60" s="1582"/>
      <c r="AU60" s="1583"/>
      <c r="AV60" s="1583"/>
      <c r="AW60" s="1583"/>
      <c r="AX60" s="1589"/>
      <c r="AY60" s="1582"/>
      <c r="AZ60" s="1583"/>
      <c r="BA60" s="1583"/>
      <c r="BB60" s="1583"/>
      <c r="BC60" s="1589"/>
      <c r="BD60" s="1644"/>
      <c r="BE60" s="1574"/>
      <c r="BF60" s="1574"/>
      <c r="BG60" s="1574"/>
      <c r="BH60" s="1574"/>
      <c r="BI60" s="1575"/>
      <c r="BJ60" s="1644"/>
      <c r="BK60" s="1574"/>
      <c r="BL60" s="1574"/>
      <c r="BM60" s="1574"/>
      <c r="BN60" s="1575"/>
      <c r="BO60" s="1644"/>
      <c r="BP60" s="1574"/>
      <c r="BQ60" s="1574"/>
      <c r="BR60" s="1574"/>
      <c r="BS60" s="1574"/>
      <c r="BT60" s="1574"/>
      <c r="BU60" s="1574"/>
      <c r="BV60" s="1574"/>
      <c r="BW60" s="1575"/>
      <c r="BX60" s="1765"/>
      <c r="BY60" s="1766"/>
      <c r="BZ60" s="1766"/>
      <c r="CA60" s="1766"/>
      <c r="CB60" s="1766"/>
      <c r="CC60" s="1766"/>
      <c r="CD60" s="1766"/>
      <c r="CE60" s="1766"/>
      <c r="CF60" s="1766"/>
      <c r="CG60" s="1766"/>
      <c r="CH60" s="1766"/>
      <c r="CI60" s="1766"/>
      <c r="CJ60" s="1766"/>
      <c r="CK60" s="1766"/>
      <c r="CL60" s="1766"/>
      <c r="CM60" s="1766"/>
      <c r="CN60" s="1766"/>
      <c r="CO60" s="1767"/>
      <c r="CP60" s="129"/>
      <c r="CQ60" s="129"/>
      <c r="CR60" s="129"/>
      <c r="CS60" s="129"/>
      <c r="CT60" s="129"/>
      <c r="CU60" s="129"/>
    </row>
    <row r="61" spans="1:99" s="138" customFormat="1" ht="10.5" customHeight="1">
      <c r="A61" s="299"/>
      <c r="B61" s="300"/>
      <c r="C61" s="300"/>
      <c r="D61" s="282"/>
      <c r="E61" s="301"/>
      <c r="F61" s="282"/>
      <c r="G61" s="282"/>
      <c r="H61" s="282"/>
      <c r="I61" s="282"/>
      <c r="J61" s="1758"/>
      <c r="K61" s="1755"/>
      <c r="L61" s="1755"/>
      <c r="M61" s="1755"/>
      <c r="N61" s="1755"/>
      <c r="O61" s="1755"/>
      <c r="P61" s="1755"/>
      <c r="Q61" s="1755"/>
      <c r="R61" s="1755"/>
      <c r="S61" s="1755"/>
      <c r="T61" s="1755"/>
      <c r="U61" s="1755"/>
      <c r="V61" s="1755"/>
      <c r="W61" s="1755"/>
      <c r="X61" s="1759"/>
      <c r="Y61" s="282"/>
      <c r="Z61" s="282"/>
      <c r="AA61" s="302"/>
      <c r="AB61" s="299"/>
      <c r="AC61" s="282"/>
      <c r="AD61" s="282"/>
      <c r="AE61" s="302"/>
      <c r="AF61" s="299"/>
      <c r="AG61" s="282"/>
      <c r="AH61" s="282"/>
      <c r="AI61" s="302"/>
      <c r="AJ61" s="299"/>
      <c r="AK61" s="282"/>
      <c r="AL61" s="282"/>
      <c r="AM61" s="282"/>
      <c r="AN61" s="1886"/>
      <c r="AO61" s="1887"/>
      <c r="AP61" s="1888"/>
      <c r="AQ61" s="1886"/>
      <c r="AR61" s="1887"/>
      <c r="AS61" s="1888"/>
      <c r="AT61" s="1868"/>
      <c r="AU61" s="1869"/>
      <c r="AV61" s="1869"/>
      <c r="AW61" s="1869"/>
      <c r="AX61" s="1870"/>
      <c r="AY61" s="1868"/>
      <c r="AZ61" s="1869"/>
      <c r="BA61" s="1869"/>
      <c r="BB61" s="1869"/>
      <c r="BC61" s="1870"/>
      <c r="BD61" s="1758"/>
      <c r="BE61" s="1755"/>
      <c r="BF61" s="1755"/>
      <c r="BG61" s="1755"/>
      <c r="BH61" s="1755"/>
      <c r="BI61" s="1759"/>
      <c r="BJ61" s="1758"/>
      <c r="BK61" s="1755"/>
      <c r="BL61" s="1755"/>
      <c r="BM61" s="1755"/>
      <c r="BN61" s="1759"/>
      <c r="BO61" s="1758"/>
      <c r="BP61" s="1755"/>
      <c r="BQ61" s="1755"/>
      <c r="BR61" s="1755"/>
      <c r="BS61" s="1755"/>
      <c r="BT61" s="1755"/>
      <c r="BU61" s="1755"/>
      <c r="BV61" s="1755"/>
      <c r="BW61" s="1759"/>
      <c r="BX61" s="1765"/>
      <c r="BY61" s="1766"/>
      <c r="BZ61" s="1766"/>
      <c r="CA61" s="1766"/>
      <c r="CB61" s="1766"/>
      <c r="CC61" s="1766"/>
      <c r="CD61" s="1766"/>
      <c r="CE61" s="1766"/>
      <c r="CF61" s="1766"/>
      <c r="CG61" s="1766"/>
      <c r="CH61" s="1766"/>
      <c r="CI61" s="1766"/>
      <c r="CJ61" s="1766"/>
      <c r="CK61" s="1766"/>
      <c r="CL61" s="1766"/>
      <c r="CM61" s="1766"/>
      <c r="CN61" s="1766"/>
      <c r="CO61" s="1767"/>
      <c r="CP61" s="129"/>
      <c r="CQ61" s="129"/>
      <c r="CR61" s="129"/>
      <c r="CS61" s="129"/>
      <c r="CT61" s="129"/>
      <c r="CU61" s="129"/>
    </row>
    <row r="62" spans="1:99" s="138" customFormat="1" ht="11.25" customHeight="1">
      <c r="A62" s="330"/>
      <c r="B62" s="129"/>
      <c r="C62" s="129"/>
      <c r="D62" s="331"/>
      <c r="E62" s="332"/>
      <c r="F62" s="129"/>
      <c r="G62" s="129"/>
      <c r="H62" s="129"/>
      <c r="I62" s="331"/>
      <c r="J62" s="1756" t="s">
        <v>151</v>
      </c>
      <c r="K62" s="1754"/>
      <c r="L62" s="1754"/>
      <c r="M62" s="1754"/>
      <c r="N62" s="1754"/>
      <c r="O62" s="1754"/>
      <c r="P62" s="1754"/>
      <c r="Q62" s="1754"/>
      <c r="R62" s="1754"/>
      <c r="S62" s="1754"/>
      <c r="T62" s="1754"/>
      <c r="U62" s="1754"/>
      <c r="V62" s="1754"/>
      <c r="W62" s="1754"/>
      <c r="X62" s="1757"/>
      <c r="Y62" s="331"/>
      <c r="Z62" s="129"/>
      <c r="AA62" s="333"/>
      <c r="AB62" s="330"/>
      <c r="AC62" s="129"/>
      <c r="AD62" s="129"/>
      <c r="AE62" s="147"/>
      <c r="AF62" s="146"/>
      <c r="AG62" s="129"/>
      <c r="AH62" s="129"/>
      <c r="AI62" s="147"/>
      <c r="AJ62" s="146"/>
      <c r="AK62" s="129"/>
      <c r="AL62" s="129"/>
      <c r="AM62" s="331"/>
      <c r="AN62" s="1877" t="s">
        <v>136</v>
      </c>
      <c r="AO62" s="1878"/>
      <c r="AP62" s="1879"/>
      <c r="AQ62" s="1877" t="s">
        <v>136</v>
      </c>
      <c r="AR62" s="1878"/>
      <c r="AS62" s="1879"/>
      <c r="AT62" s="1768"/>
      <c r="AU62" s="1769"/>
      <c r="AV62" s="1769"/>
      <c r="AW62" s="1769"/>
      <c r="AX62" s="1770"/>
      <c r="AY62" s="1768"/>
      <c r="AZ62" s="1769"/>
      <c r="BA62" s="1769"/>
      <c r="BB62" s="1769"/>
      <c r="BC62" s="1770"/>
      <c r="BD62" s="1756"/>
      <c r="BE62" s="1754"/>
      <c r="BF62" s="1754"/>
      <c r="BG62" s="1754"/>
      <c r="BH62" s="1754"/>
      <c r="BI62" s="1757"/>
      <c r="BJ62" s="1756"/>
      <c r="BK62" s="1754"/>
      <c r="BL62" s="1754"/>
      <c r="BM62" s="1754"/>
      <c r="BN62" s="1757"/>
      <c r="BO62" s="1756"/>
      <c r="BP62" s="1754"/>
      <c r="BQ62" s="1754"/>
      <c r="BR62" s="1754"/>
      <c r="BS62" s="1754"/>
      <c r="BT62" s="1754"/>
      <c r="BU62" s="1754"/>
      <c r="BV62" s="1754"/>
      <c r="BW62" s="1757"/>
      <c r="BX62" s="1765"/>
      <c r="BY62" s="1766"/>
      <c r="BZ62" s="1766"/>
      <c r="CA62" s="1766"/>
      <c r="CB62" s="1766"/>
      <c r="CC62" s="1766"/>
      <c r="CD62" s="1766"/>
      <c r="CE62" s="1766"/>
      <c r="CF62" s="1766"/>
      <c r="CG62" s="1766"/>
      <c r="CH62" s="1766"/>
      <c r="CI62" s="1766"/>
      <c r="CJ62" s="1766"/>
      <c r="CK62" s="1766"/>
      <c r="CL62" s="1766"/>
      <c r="CM62" s="1766"/>
      <c r="CN62" s="1766"/>
      <c r="CO62" s="1767"/>
      <c r="CP62" s="129"/>
      <c r="CQ62" s="129"/>
      <c r="CR62" s="129"/>
      <c r="CS62" s="129"/>
      <c r="CT62" s="129"/>
      <c r="CU62" s="129"/>
    </row>
    <row r="63" spans="1:99" s="158" customFormat="1" ht="18.75" customHeight="1">
      <c r="A63" s="244"/>
      <c r="B63" s="149" t="s">
        <v>142</v>
      </c>
      <c r="C63" s="150">
        <v>1</v>
      </c>
      <c r="D63" s="156"/>
      <c r="E63" s="258"/>
      <c r="F63" s="1659" t="s">
        <v>139</v>
      </c>
      <c r="G63" s="1660"/>
      <c r="H63" s="1661"/>
      <c r="I63" s="156"/>
      <c r="J63" s="1644"/>
      <c r="K63" s="1574"/>
      <c r="L63" s="1574"/>
      <c r="M63" s="1574"/>
      <c r="N63" s="1574"/>
      <c r="O63" s="1574"/>
      <c r="P63" s="1574"/>
      <c r="Q63" s="1574"/>
      <c r="R63" s="1574"/>
      <c r="S63" s="1574"/>
      <c r="T63" s="1574"/>
      <c r="U63" s="1574"/>
      <c r="V63" s="1574"/>
      <c r="W63" s="1574"/>
      <c r="X63" s="1575"/>
      <c r="Y63" s="156"/>
      <c r="Z63" s="107"/>
      <c r="AA63" s="157"/>
      <c r="AB63" s="244"/>
      <c r="AC63" s="1373" t="s">
        <v>139</v>
      </c>
      <c r="AD63" s="1374"/>
      <c r="AE63" s="157"/>
      <c r="AF63" s="244"/>
      <c r="AG63" s="1373" t="s">
        <v>137</v>
      </c>
      <c r="AH63" s="1374"/>
      <c r="AI63" s="157"/>
      <c r="AJ63" s="244"/>
      <c r="AK63" s="1373" t="s">
        <v>137</v>
      </c>
      <c r="AL63" s="1374"/>
      <c r="AM63" s="156"/>
      <c r="AN63" s="1880"/>
      <c r="AO63" s="1881"/>
      <c r="AP63" s="1882"/>
      <c r="AQ63" s="1880"/>
      <c r="AR63" s="1881"/>
      <c r="AS63" s="1882"/>
      <c r="AT63" s="1582"/>
      <c r="AU63" s="1583"/>
      <c r="AV63" s="1583"/>
      <c r="AW63" s="1583"/>
      <c r="AX63" s="1589"/>
      <c r="AY63" s="1582"/>
      <c r="AZ63" s="1583"/>
      <c r="BA63" s="1583"/>
      <c r="BB63" s="1583"/>
      <c r="BC63" s="1589"/>
      <c r="BD63" s="1644"/>
      <c r="BE63" s="1574"/>
      <c r="BF63" s="1574"/>
      <c r="BG63" s="1574"/>
      <c r="BH63" s="1574"/>
      <c r="BI63" s="1575"/>
      <c r="BJ63" s="1644"/>
      <c r="BK63" s="1574"/>
      <c r="BL63" s="1574"/>
      <c r="BM63" s="1574"/>
      <c r="BN63" s="1575"/>
      <c r="BO63" s="1644"/>
      <c r="BP63" s="1574"/>
      <c r="BQ63" s="1574"/>
      <c r="BR63" s="1574"/>
      <c r="BS63" s="1574"/>
      <c r="BT63" s="1574"/>
      <c r="BU63" s="1574"/>
      <c r="BV63" s="1574"/>
      <c r="BW63" s="1575"/>
      <c r="BX63" s="1765"/>
      <c r="BY63" s="1766"/>
      <c r="BZ63" s="1766"/>
      <c r="CA63" s="1766"/>
      <c r="CB63" s="1766"/>
      <c r="CC63" s="1766"/>
      <c r="CD63" s="1766"/>
      <c r="CE63" s="1766"/>
      <c r="CF63" s="1766"/>
      <c r="CG63" s="1766"/>
      <c r="CH63" s="1766"/>
      <c r="CI63" s="1766"/>
      <c r="CJ63" s="1766"/>
      <c r="CK63" s="1766"/>
      <c r="CL63" s="1766"/>
      <c r="CM63" s="1766"/>
      <c r="CN63" s="1766"/>
      <c r="CO63" s="1767"/>
      <c r="CP63" s="156"/>
      <c r="CQ63" s="156"/>
      <c r="CR63" s="156"/>
      <c r="CS63" s="156"/>
      <c r="CT63" s="156"/>
      <c r="CU63" s="156"/>
    </row>
    <row r="64" spans="1:99" s="138" customFormat="1" ht="3" customHeight="1">
      <c r="A64" s="146"/>
      <c r="B64" s="298"/>
      <c r="C64" s="298"/>
      <c r="D64" s="129"/>
      <c r="E64" s="247"/>
      <c r="F64" s="128"/>
      <c r="G64" s="128"/>
      <c r="H64" s="128"/>
      <c r="I64" s="129"/>
      <c r="J64" s="1644"/>
      <c r="K64" s="1574"/>
      <c r="L64" s="1574"/>
      <c r="M64" s="1574"/>
      <c r="N64" s="1574"/>
      <c r="O64" s="1574"/>
      <c r="P64" s="1574"/>
      <c r="Q64" s="1574"/>
      <c r="R64" s="1574"/>
      <c r="S64" s="1574"/>
      <c r="T64" s="1574"/>
      <c r="U64" s="1574"/>
      <c r="V64" s="1574"/>
      <c r="W64" s="1574"/>
      <c r="X64" s="1575"/>
      <c r="Y64" s="129"/>
      <c r="Z64" s="128"/>
      <c r="AA64" s="147"/>
      <c r="AB64" s="146"/>
      <c r="AC64" s="128"/>
      <c r="AD64" s="128"/>
      <c r="AE64" s="147"/>
      <c r="AF64" s="146"/>
      <c r="AG64" s="128"/>
      <c r="AH64" s="128"/>
      <c r="AI64" s="147"/>
      <c r="AJ64" s="146"/>
      <c r="AK64" s="128"/>
      <c r="AL64" s="128"/>
      <c r="AM64" s="129"/>
      <c r="AN64" s="1880"/>
      <c r="AO64" s="1881"/>
      <c r="AP64" s="1882"/>
      <c r="AQ64" s="1880"/>
      <c r="AR64" s="1881"/>
      <c r="AS64" s="1882"/>
      <c r="AT64" s="1582"/>
      <c r="AU64" s="1583"/>
      <c r="AV64" s="1583"/>
      <c r="AW64" s="1583"/>
      <c r="AX64" s="1589"/>
      <c r="AY64" s="1582"/>
      <c r="AZ64" s="1583"/>
      <c r="BA64" s="1583"/>
      <c r="BB64" s="1583"/>
      <c r="BC64" s="1589"/>
      <c r="BD64" s="1644"/>
      <c r="BE64" s="1574"/>
      <c r="BF64" s="1574"/>
      <c r="BG64" s="1574"/>
      <c r="BH64" s="1574"/>
      <c r="BI64" s="1575"/>
      <c r="BJ64" s="1644"/>
      <c r="BK64" s="1574"/>
      <c r="BL64" s="1574"/>
      <c r="BM64" s="1574"/>
      <c r="BN64" s="1575"/>
      <c r="BO64" s="1644"/>
      <c r="BP64" s="1574"/>
      <c r="BQ64" s="1574"/>
      <c r="BR64" s="1574"/>
      <c r="BS64" s="1574"/>
      <c r="BT64" s="1574"/>
      <c r="BU64" s="1574"/>
      <c r="BV64" s="1574"/>
      <c r="BW64" s="1575"/>
      <c r="BX64" s="1765"/>
      <c r="BY64" s="1766"/>
      <c r="BZ64" s="1766"/>
      <c r="CA64" s="1766"/>
      <c r="CB64" s="1766"/>
      <c r="CC64" s="1766"/>
      <c r="CD64" s="1766"/>
      <c r="CE64" s="1766"/>
      <c r="CF64" s="1766"/>
      <c r="CG64" s="1766"/>
      <c r="CH64" s="1766"/>
      <c r="CI64" s="1766"/>
      <c r="CJ64" s="1766"/>
      <c r="CK64" s="1766"/>
      <c r="CL64" s="1766"/>
      <c r="CM64" s="1766"/>
      <c r="CN64" s="1766"/>
      <c r="CO64" s="1767"/>
      <c r="CP64" s="129"/>
      <c r="CQ64" s="129"/>
      <c r="CR64" s="129"/>
      <c r="CS64" s="129"/>
      <c r="CT64" s="129"/>
      <c r="CU64" s="129"/>
    </row>
    <row r="65" spans="1:102" s="138" customFormat="1" ht="10.5" customHeight="1">
      <c r="A65" s="299"/>
      <c r="B65" s="300"/>
      <c r="C65" s="300"/>
      <c r="D65" s="282"/>
      <c r="E65" s="301"/>
      <c r="F65" s="282"/>
      <c r="G65" s="282"/>
      <c r="H65" s="282"/>
      <c r="I65" s="282"/>
      <c r="J65" s="1758"/>
      <c r="K65" s="1755"/>
      <c r="L65" s="1755"/>
      <c r="M65" s="1755"/>
      <c r="N65" s="1755"/>
      <c r="O65" s="1755"/>
      <c r="P65" s="1755"/>
      <c r="Q65" s="1755"/>
      <c r="R65" s="1755"/>
      <c r="S65" s="1755"/>
      <c r="T65" s="1755"/>
      <c r="U65" s="1755"/>
      <c r="V65" s="1755"/>
      <c r="W65" s="1755"/>
      <c r="X65" s="1759"/>
      <c r="Y65" s="282"/>
      <c r="Z65" s="282"/>
      <c r="AA65" s="302"/>
      <c r="AB65" s="299"/>
      <c r="AC65" s="282"/>
      <c r="AD65" s="282"/>
      <c r="AE65" s="302"/>
      <c r="AF65" s="299"/>
      <c r="AG65" s="282"/>
      <c r="AH65" s="282"/>
      <c r="AI65" s="302"/>
      <c r="AJ65" s="299"/>
      <c r="AK65" s="282"/>
      <c r="AL65" s="282"/>
      <c r="AM65" s="282"/>
      <c r="AN65" s="1886"/>
      <c r="AO65" s="1887"/>
      <c r="AP65" s="1888"/>
      <c r="AQ65" s="1886"/>
      <c r="AR65" s="1887"/>
      <c r="AS65" s="1888"/>
      <c r="AT65" s="1868"/>
      <c r="AU65" s="1869"/>
      <c r="AV65" s="1869"/>
      <c r="AW65" s="1869"/>
      <c r="AX65" s="1870"/>
      <c r="AY65" s="1868"/>
      <c r="AZ65" s="1869"/>
      <c r="BA65" s="1869"/>
      <c r="BB65" s="1869"/>
      <c r="BC65" s="1870"/>
      <c r="BD65" s="1758"/>
      <c r="BE65" s="1755"/>
      <c r="BF65" s="1755"/>
      <c r="BG65" s="1755"/>
      <c r="BH65" s="1755"/>
      <c r="BI65" s="1759"/>
      <c r="BJ65" s="1758"/>
      <c r="BK65" s="1755"/>
      <c r="BL65" s="1755"/>
      <c r="BM65" s="1755"/>
      <c r="BN65" s="1759"/>
      <c r="BO65" s="1758"/>
      <c r="BP65" s="1755"/>
      <c r="BQ65" s="1755"/>
      <c r="BR65" s="1755"/>
      <c r="BS65" s="1755"/>
      <c r="BT65" s="1755"/>
      <c r="BU65" s="1755"/>
      <c r="BV65" s="1755"/>
      <c r="BW65" s="1759"/>
      <c r="BX65" s="1765"/>
      <c r="BY65" s="1766"/>
      <c r="BZ65" s="1766"/>
      <c r="CA65" s="1766"/>
      <c r="CB65" s="1766"/>
      <c r="CC65" s="1766"/>
      <c r="CD65" s="1766"/>
      <c r="CE65" s="1766"/>
      <c r="CF65" s="1766"/>
      <c r="CG65" s="1766"/>
      <c r="CH65" s="1766"/>
      <c r="CI65" s="1766"/>
      <c r="CJ65" s="1766"/>
      <c r="CK65" s="1766"/>
      <c r="CL65" s="1766"/>
      <c r="CM65" s="1766"/>
      <c r="CN65" s="1766"/>
      <c r="CO65" s="1767"/>
      <c r="CP65" s="129"/>
      <c r="CQ65" s="129"/>
      <c r="CR65" s="129"/>
      <c r="CS65" s="129"/>
      <c r="CT65" s="129"/>
      <c r="CU65" s="129"/>
    </row>
    <row r="66" spans="1:102" s="138" customFormat="1" ht="11.25" customHeight="1">
      <c r="A66" s="330"/>
      <c r="B66" s="129"/>
      <c r="C66" s="129"/>
      <c r="D66" s="331"/>
      <c r="E66" s="332"/>
      <c r="F66" s="129"/>
      <c r="G66" s="129"/>
      <c r="H66" s="129"/>
      <c r="I66" s="331"/>
      <c r="J66" s="1756" t="s">
        <v>151</v>
      </c>
      <c r="K66" s="1754"/>
      <c r="L66" s="1754"/>
      <c r="M66" s="1754"/>
      <c r="N66" s="1754"/>
      <c r="O66" s="1754"/>
      <c r="P66" s="1754"/>
      <c r="Q66" s="1754"/>
      <c r="R66" s="1754"/>
      <c r="S66" s="1754"/>
      <c r="T66" s="1754"/>
      <c r="U66" s="1754"/>
      <c r="V66" s="1754"/>
      <c r="W66" s="1754"/>
      <c r="X66" s="1757"/>
      <c r="Y66" s="331"/>
      <c r="Z66" s="129"/>
      <c r="AA66" s="333"/>
      <c r="AB66" s="330"/>
      <c r="AC66" s="129"/>
      <c r="AD66" s="129"/>
      <c r="AE66" s="147"/>
      <c r="AF66" s="146"/>
      <c r="AG66" s="129"/>
      <c r="AH66" s="129"/>
      <c r="AI66" s="147"/>
      <c r="AJ66" s="146"/>
      <c r="AK66" s="129"/>
      <c r="AL66" s="129"/>
      <c r="AM66" s="331"/>
      <c r="AN66" s="1877" t="s">
        <v>136</v>
      </c>
      <c r="AO66" s="1878"/>
      <c r="AP66" s="1879"/>
      <c r="AQ66" s="1877" t="s">
        <v>136</v>
      </c>
      <c r="AR66" s="1878"/>
      <c r="AS66" s="1879"/>
      <c r="AT66" s="1768"/>
      <c r="AU66" s="1769"/>
      <c r="AV66" s="1769"/>
      <c r="AW66" s="1769"/>
      <c r="AX66" s="1770"/>
      <c r="AY66" s="1768"/>
      <c r="AZ66" s="1769"/>
      <c r="BA66" s="1769"/>
      <c r="BB66" s="1769"/>
      <c r="BC66" s="1770"/>
      <c r="BD66" s="1756"/>
      <c r="BE66" s="1754"/>
      <c r="BF66" s="1754"/>
      <c r="BG66" s="1754"/>
      <c r="BH66" s="1754"/>
      <c r="BI66" s="1757"/>
      <c r="BJ66" s="1756"/>
      <c r="BK66" s="1754"/>
      <c r="BL66" s="1754"/>
      <c r="BM66" s="1754"/>
      <c r="BN66" s="1757"/>
      <c r="BO66" s="1756"/>
      <c r="BP66" s="1754"/>
      <c r="BQ66" s="1754"/>
      <c r="BR66" s="1754"/>
      <c r="BS66" s="1754"/>
      <c r="BT66" s="1754"/>
      <c r="BU66" s="1754"/>
      <c r="BV66" s="1754"/>
      <c r="BW66" s="1757"/>
      <c r="BX66" s="1765"/>
      <c r="BY66" s="1766"/>
      <c r="BZ66" s="1766"/>
      <c r="CA66" s="1766"/>
      <c r="CB66" s="1766"/>
      <c r="CC66" s="1766"/>
      <c r="CD66" s="1766"/>
      <c r="CE66" s="1766"/>
      <c r="CF66" s="1766"/>
      <c r="CG66" s="1766"/>
      <c r="CH66" s="1766"/>
      <c r="CI66" s="1766"/>
      <c r="CJ66" s="1766"/>
      <c r="CK66" s="1766"/>
      <c r="CL66" s="1766"/>
      <c r="CM66" s="1766"/>
      <c r="CN66" s="1766"/>
      <c r="CO66" s="1767"/>
      <c r="CP66" s="129"/>
      <c r="CQ66" s="129"/>
      <c r="CR66" s="129"/>
      <c r="CS66" s="129"/>
      <c r="CT66" s="129"/>
      <c r="CU66" s="129"/>
    </row>
    <row r="67" spans="1:102" s="158" customFormat="1" ht="18.75" customHeight="1">
      <c r="A67" s="244"/>
      <c r="B67" s="149" t="s">
        <v>142</v>
      </c>
      <c r="C67" s="150">
        <v>1</v>
      </c>
      <c r="D67" s="156"/>
      <c r="E67" s="258"/>
      <c r="F67" s="1659" t="s">
        <v>139</v>
      </c>
      <c r="G67" s="1660"/>
      <c r="H67" s="1661"/>
      <c r="I67" s="156"/>
      <c r="J67" s="1644"/>
      <c r="K67" s="1574"/>
      <c r="L67" s="1574"/>
      <c r="M67" s="1574"/>
      <c r="N67" s="1574"/>
      <c r="O67" s="1574"/>
      <c r="P67" s="1574"/>
      <c r="Q67" s="1574"/>
      <c r="R67" s="1574"/>
      <c r="S67" s="1574"/>
      <c r="T67" s="1574"/>
      <c r="U67" s="1574"/>
      <c r="V67" s="1574"/>
      <c r="W67" s="1574"/>
      <c r="X67" s="1575"/>
      <c r="Y67" s="156"/>
      <c r="Z67" s="107"/>
      <c r="AA67" s="157"/>
      <c r="AB67" s="244"/>
      <c r="AC67" s="1373" t="s">
        <v>139</v>
      </c>
      <c r="AD67" s="1374"/>
      <c r="AE67" s="157"/>
      <c r="AF67" s="244"/>
      <c r="AG67" s="1373" t="s">
        <v>137</v>
      </c>
      <c r="AH67" s="1374"/>
      <c r="AI67" s="157"/>
      <c r="AJ67" s="244"/>
      <c r="AK67" s="1373" t="s">
        <v>137</v>
      </c>
      <c r="AL67" s="1374"/>
      <c r="AM67" s="156"/>
      <c r="AN67" s="1880"/>
      <c r="AO67" s="1881"/>
      <c r="AP67" s="1882"/>
      <c r="AQ67" s="1880"/>
      <c r="AR67" s="1881"/>
      <c r="AS67" s="1882"/>
      <c r="AT67" s="1582"/>
      <c r="AU67" s="1583"/>
      <c r="AV67" s="1583"/>
      <c r="AW67" s="1583"/>
      <c r="AX67" s="1589"/>
      <c r="AY67" s="1582"/>
      <c r="AZ67" s="1583"/>
      <c r="BA67" s="1583"/>
      <c r="BB67" s="1583"/>
      <c r="BC67" s="1589"/>
      <c r="BD67" s="1644"/>
      <c r="BE67" s="1574"/>
      <c r="BF67" s="1574"/>
      <c r="BG67" s="1574"/>
      <c r="BH67" s="1574"/>
      <c r="BI67" s="1575"/>
      <c r="BJ67" s="1644"/>
      <c r="BK67" s="1574"/>
      <c r="BL67" s="1574"/>
      <c r="BM67" s="1574"/>
      <c r="BN67" s="1575"/>
      <c r="BO67" s="1644"/>
      <c r="BP67" s="1574"/>
      <c r="BQ67" s="1574"/>
      <c r="BR67" s="1574"/>
      <c r="BS67" s="1574"/>
      <c r="BT67" s="1574"/>
      <c r="BU67" s="1574"/>
      <c r="BV67" s="1574"/>
      <c r="BW67" s="1575"/>
      <c r="BX67" s="1765"/>
      <c r="BY67" s="1766"/>
      <c r="BZ67" s="1766"/>
      <c r="CA67" s="1766"/>
      <c r="CB67" s="1766"/>
      <c r="CC67" s="1766"/>
      <c r="CD67" s="1766"/>
      <c r="CE67" s="1766"/>
      <c r="CF67" s="1766"/>
      <c r="CG67" s="1766"/>
      <c r="CH67" s="1766"/>
      <c r="CI67" s="1766"/>
      <c r="CJ67" s="1766"/>
      <c r="CK67" s="1766"/>
      <c r="CL67" s="1766"/>
      <c r="CM67" s="1766"/>
      <c r="CN67" s="1766"/>
      <c r="CO67" s="1767"/>
      <c r="CP67" s="156"/>
      <c r="CQ67" s="156"/>
      <c r="CR67" s="156"/>
      <c r="CS67" s="156"/>
      <c r="CT67" s="156"/>
      <c r="CU67" s="156"/>
    </row>
    <row r="68" spans="1:102" s="138" customFormat="1" ht="3" customHeight="1">
      <c r="A68" s="146"/>
      <c r="B68" s="298"/>
      <c r="C68" s="298"/>
      <c r="D68" s="129"/>
      <c r="E68" s="247"/>
      <c r="F68" s="128"/>
      <c r="G68" s="128"/>
      <c r="H68" s="128"/>
      <c r="I68" s="129"/>
      <c r="J68" s="1644"/>
      <c r="K68" s="1574"/>
      <c r="L68" s="1574"/>
      <c r="M68" s="1574"/>
      <c r="N68" s="1574"/>
      <c r="O68" s="1574"/>
      <c r="P68" s="1574"/>
      <c r="Q68" s="1574"/>
      <c r="R68" s="1574"/>
      <c r="S68" s="1574"/>
      <c r="T68" s="1574"/>
      <c r="U68" s="1574"/>
      <c r="V68" s="1574"/>
      <c r="W68" s="1574"/>
      <c r="X68" s="1575"/>
      <c r="Y68" s="129"/>
      <c r="Z68" s="128"/>
      <c r="AA68" s="147"/>
      <c r="AB68" s="146"/>
      <c r="AC68" s="128"/>
      <c r="AD68" s="128"/>
      <c r="AE68" s="147"/>
      <c r="AF68" s="146"/>
      <c r="AG68" s="128"/>
      <c r="AH68" s="128"/>
      <c r="AI68" s="147"/>
      <c r="AJ68" s="146"/>
      <c r="AK68" s="128"/>
      <c r="AL68" s="128"/>
      <c r="AM68" s="129"/>
      <c r="AN68" s="1880"/>
      <c r="AO68" s="1881"/>
      <c r="AP68" s="1882"/>
      <c r="AQ68" s="1880"/>
      <c r="AR68" s="1881"/>
      <c r="AS68" s="1882"/>
      <c r="AT68" s="1582"/>
      <c r="AU68" s="1583"/>
      <c r="AV68" s="1583"/>
      <c r="AW68" s="1583"/>
      <c r="AX68" s="1589"/>
      <c r="AY68" s="1582"/>
      <c r="AZ68" s="1583"/>
      <c r="BA68" s="1583"/>
      <c r="BB68" s="1583"/>
      <c r="BC68" s="1589"/>
      <c r="BD68" s="1644"/>
      <c r="BE68" s="1574"/>
      <c r="BF68" s="1574"/>
      <c r="BG68" s="1574"/>
      <c r="BH68" s="1574"/>
      <c r="BI68" s="1575"/>
      <c r="BJ68" s="1644"/>
      <c r="BK68" s="1574"/>
      <c r="BL68" s="1574"/>
      <c r="BM68" s="1574"/>
      <c r="BN68" s="1575"/>
      <c r="BO68" s="1644"/>
      <c r="BP68" s="1574"/>
      <c r="BQ68" s="1574"/>
      <c r="BR68" s="1574"/>
      <c r="BS68" s="1574"/>
      <c r="BT68" s="1574"/>
      <c r="BU68" s="1574"/>
      <c r="BV68" s="1574"/>
      <c r="BW68" s="1575"/>
      <c r="BX68" s="1765"/>
      <c r="BY68" s="1766"/>
      <c r="BZ68" s="1766"/>
      <c r="CA68" s="1766"/>
      <c r="CB68" s="1766"/>
      <c r="CC68" s="1766"/>
      <c r="CD68" s="1766"/>
      <c r="CE68" s="1766"/>
      <c r="CF68" s="1766"/>
      <c r="CG68" s="1766"/>
      <c r="CH68" s="1766"/>
      <c r="CI68" s="1766"/>
      <c r="CJ68" s="1766"/>
      <c r="CK68" s="1766"/>
      <c r="CL68" s="1766"/>
      <c r="CM68" s="1766"/>
      <c r="CN68" s="1766"/>
      <c r="CO68" s="1767"/>
      <c r="CP68" s="129"/>
      <c r="CQ68" s="129"/>
      <c r="CR68" s="129"/>
      <c r="CS68" s="129"/>
      <c r="CT68" s="129"/>
      <c r="CU68" s="129"/>
    </row>
    <row r="69" spans="1:102" s="138" customFormat="1" ht="10.5" customHeight="1">
      <c r="A69" s="299"/>
      <c r="B69" s="300"/>
      <c r="C69" s="300"/>
      <c r="D69" s="282"/>
      <c r="E69" s="301"/>
      <c r="F69" s="282"/>
      <c r="G69" s="282"/>
      <c r="H69" s="282"/>
      <c r="I69" s="282"/>
      <c r="J69" s="1758"/>
      <c r="K69" s="1755"/>
      <c r="L69" s="1755"/>
      <c r="M69" s="1755"/>
      <c r="N69" s="1755"/>
      <c r="O69" s="1755"/>
      <c r="P69" s="1755"/>
      <c r="Q69" s="1755"/>
      <c r="R69" s="1755"/>
      <c r="S69" s="1755"/>
      <c r="T69" s="1755"/>
      <c r="U69" s="1755"/>
      <c r="V69" s="1755"/>
      <c r="W69" s="1755"/>
      <c r="X69" s="1759"/>
      <c r="Y69" s="282"/>
      <c r="Z69" s="282"/>
      <c r="AA69" s="302"/>
      <c r="AB69" s="299"/>
      <c r="AC69" s="282"/>
      <c r="AD69" s="282"/>
      <c r="AE69" s="302"/>
      <c r="AF69" s="299"/>
      <c r="AG69" s="282"/>
      <c r="AH69" s="282"/>
      <c r="AI69" s="302"/>
      <c r="AJ69" s="299"/>
      <c r="AK69" s="282"/>
      <c r="AL69" s="282"/>
      <c r="AM69" s="282"/>
      <c r="AN69" s="1886"/>
      <c r="AO69" s="1887"/>
      <c r="AP69" s="1888"/>
      <c r="AQ69" s="1886"/>
      <c r="AR69" s="1887"/>
      <c r="AS69" s="1888"/>
      <c r="AT69" s="1868"/>
      <c r="AU69" s="1869"/>
      <c r="AV69" s="1869"/>
      <c r="AW69" s="1869"/>
      <c r="AX69" s="1870"/>
      <c r="AY69" s="1868"/>
      <c r="AZ69" s="1869"/>
      <c r="BA69" s="1869"/>
      <c r="BB69" s="1869"/>
      <c r="BC69" s="1870"/>
      <c r="BD69" s="1758"/>
      <c r="BE69" s="1755"/>
      <c r="BF69" s="1755"/>
      <c r="BG69" s="1755"/>
      <c r="BH69" s="1755"/>
      <c r="BI69" s="1759"/>
      <c r="BJ69" s="1758"/>
      <c r="BK69" s="1755"/>
      <c r="BL69" s="1755"/>
      <c r="BM69" s="1755"/>
      <c r="BN69" s="1759"/>
      <c r="BO69" s="1758"/>
      <c r="BP69" s="1755"/>
      <c r="BQ69" s="1755"/>
      <c r="BR69" s="1755"/>
      <c r="BS69" s="1755"/>
      <c r="BT69" s="1755"/>
      <c r="BU69" s="1755"/>
      <c r="BV69" s="1755"/>
      <c r="BW69" s="1759"/>
      <c r="BX69" s="1765"/>
      <c r="BY69" s="1766"/>
      <c r="BZ69" s="1766"/>
      <c r="CA69" s="1766"/>
      <c r="CB69" s="1766"/>
      <c r="CC69" s="1766"/>
      <c r="CD69" s="1766"/>
      <c r="CE69" s="1766"/>
      <c r="CF69" s="1766"/>
      <c r="CG69" s="1766"/>
      <c r="CH69" s="1766"/>
      <c r="CI69" s="1766"/>
      <c r="CJ69" s="1766"/>
      <c r="CK69" s="1766"/>
      <c r="CL69" s="1766"/>
      <c r="CM69" s="1766"/>
      <c r="CN69" s="1766"/>
      <c r="CO69" s="1767"/>
      <c r="CP69" s="129"/>
      <c r="CQ69" s="129"/>
      <c r="CR69" s="129"/>
      <c r="CS69" s="129"/>
      <c r="CT69" s="129"/>
      <c r="CU69" s="129"/>
    </row>
    <row r="70" spans="1:102" s="138" customFormat="1" ht="11.25" customHeight="1">
      <c r="A70" s="330"/>
      <c r="B70" s="129"/>
      <c r="C70" s="129"/>
      <c r="D70" s="331"/>
      <c r="E70" s="332"/>
      <c r="F70" s="129"/>
      <c r="G70" s="129"/>
      <c r="H70" s="129"/>
      <c r="I70" s="331"/>
      <c r="J70" s="1756" t="s">
        <v>151</v>
      </c>
      <c r="K70" s="1754"/>
      <c r="L70" s="1754"/>
      <c r="M70" s="1754"/>
      <c r="N70" s="1754"/>
      <c r="O70" s="1754"/>
      <c r="P70" s="1754"/>
      <c r="Q70" s="1754"/>
      <c r="R70" s="1754"/>
      <c r="S70" s="1754"/>
      <c r="T70" s="1754"/>
      <c r="U70" s="1754"/>
      <c r="V70" s="1754"/>
      <c r="W70" s="1754"/>
      <c r="X70" s="1757"/>
      <c r="Y70" s="331"/>
      <c r="Z70" s="129"/>
      <c r="AA70" s="333"/>
      <c r="AB70" s="330"/>
      <c r="AC70" s="129"/>
      <c r="AD70" s="129"/>
      <c r="AE70" s="147"/>
      <c r="AF70" s="146"/>
      <c r="AG70" s="129"/>
      <c r="AH70" s="129"/>
      <c r="AI70" s="147"/>
      <c r="AJ70" s="146"/>
      <c r="AK70" s="129"/>
      <c r="AL70" s="129"/>
      <c r="AM70" s="331"/>
      <c r="AN70" s="1877" t="s">
        <v>136</v>
      </c>
      <c r="AO70" s="1878"/>
      <c r="AP70" s="1879"/>
      <c r="AQ70" s="1877" t="s">
        <v>136</v>
      </c>
      <c r="AR70" s="1878"/>
      <c r="AS70" s="1879"/>
      <c r="AT70" s="1768"/>
      <c r="AU70" s="1769"/>
      <c r="AV70" s="1769"/>
      <c r="AW70" s="1769"/>
      <c r="AX70" s="1770"/>
      <c r="AY70" s="1768"/>
      <c r="AZ70" s="1769"/>
      <c r="BA70" s="1769"/>
      <c r="BB70" s="1769"/>
      <c r="BC70" s="1770"/>
      <c r="BD70" s="1756"/>
      <c r="BE70" s="1754"/>
      <c r="BF70" s="1754"/>
      <c r="BG70" s="1754"/>
      <c r="BH70" s="1754"/>
      <c r="BI70" s="1757"/>
      <c r="BJ70" s="1756"/>
      <c r="BK70" s="1754"/>
      <c r="BL70" s="1754"/>
      <c r="BM70" s="1754"/>
      <c r="BN70" s="1757"/>
      <c r="BO70" s="1756"/>
      <c r="BP70" s="1754"/>
      <c r="BQ70" s="1754"/>
      <c r="BR70" s="1754"/>
      <c r="BS70" s="1754"/>
      <c r="BT70" s="1754"/>
      <c r="BU70" s="1754"/>
      <c r="BV70" s="1754"/>
      <c r="BW70" s="1757"/>
      <c r="BX70" s="1765"/>
      <c r="BY70" s="1766"/>
      <c r="BZ70" s="1766"/>
      <c r="CA70" s="1766"/>
      <c r="CB70" s="1766"/>
      <c r="CC70" s="1766"/>
      <c r="CD70" s="1766"/>
      <c r="CE70" s="1766"/>
      <c r="CF70" s="1766"/>
      <c r="CG70" s="1766"/>
      <c r="CH70" s="1766"/>
      <c r="CI70" s="1766"/>
      <c r="CJ70" s="1766"/>
      <c r="CK70" s="1766"/>
      <c r="CL70" s="1766"/>
      <c r="CM70" s="1766"/>
      <c r="CN70" s="1766"/>
      <c r="CO70" s="1767"/>
      <c r="CP70" s="129"/>
      <c r="CQ70" s="129"/>
      <c r="CR70" s="129"/>
      <c r="CS70" s="129"/>
      <c r="CT70" s="129"/>
      <c r="CU70" s="129"/>
    </row>
    <row r="71" spans="1:102" s="158" customFormat="1" ht="18.75" customHeight="1">
      <c r="A71" s="244"/>
      <c r="B71" s="149" t="s">
        <v>142</v>
      </c>
      <c r="C71" s="150">
        <v>1</v>
      </c>
      <c r="D71" s="156"/>
      <c r="E71" s="258"/>
      <c r="F71" s="1659" t="s">
        <v>139</v>
      </c>
      <c r="G71" s="1660"/>
      <c r="H71" s="1661"/>
      <c r="I71" s="156"/>
      <c r="J71" s="1644"/>
      <c r="K71" s="1574"/>
      <c r="L71" s="1574"/>
      <c r="M71" s="1574"/>
      <c r="N71" s="1574"/>
      <c r="O71" s="1574"/>
      <c r="P71" s="1574"/>
      <c r="Q71" s="1574"/>
      <c r="R71" s="1574"/>
      <c r="S71" s="1574"/>
      <c r="T71" s="1574"/>
      <c r="U71" s="1574"/>
      <c r="V71" s="1574"/>
      <c r="W71" s="1574"/>
      <c r="X71" s="1575"/>
      <c r="Y71" s="156"/>
      <c r="Z71" s="107"/>
      <c r="AA71" s="157"/>
      <c r="AB71" s="244"/>
      <c r="AC71" s="1373" t="s">
        <v>139</v>
      </c>
      <c r="AD71" s="1374"/>
      <c r="AE71" s="157"/>
      <c r="AF71" s="244"/>
      <c r="AG71" s="1373" t="s">
        <v>137</v>
      </c>
      <c r="AH71" s="1374"/>
      <c r="AI71" s="157"/>
      <c r="AJ71" s="244"/>
      <c r="AK71" s="1373" t="s">
        <v>137</v>
      </c>
      <c r="AL71" s="1374"/>
      <c r="AM71" s="156"/>
      <c r="AN71" s="1880"/>
      <c r="AO71" s="1881"/>
      <c r="AP71" s="1882"/>
      <c r="AQ71" s="1880"/>
      <c r="AR71" s="1881"/>
      <c r="AS71" s="1882"/>
      <c r="AT71" s="1582"/>
      <c r="AU71" s="1583"/>
      <c r="AV71" s="1583"/>
      <c r="AW71" s="1583"/>
      <c r="AX71" s="1589"/>
      <c r="AY71" s="1582"/>
      <c r="AZ71" s="1583"/>
      <c r="BA71" s="1583"/>
      <c r="BB71" s="1583"/>
      <c r="BC71" s="1589"/>
      <c r="BD71" s="1644"/>
      <c r="BE71" s="1574"/>
      <c r="BF71" s="1574"/>
      <c r="BG71" s="1574"/>
      <c r="BH71" s="1574"/>
      <c r="BI71" s="1575"/>
      <c r="BJ71" s="1644"/>
      <c r="BK71" s="1574"/>
      <c r="BL71" s="1574"/>
      <c r="BM71" s="1574"/>
      <c r="BN71" s="1575"/>
      <c r="BO71" s="1644"/>
      <c r="BP71" s="1574"/>
      <c r="BQ71" s="1574"/>
      <c r="BR71" s="1574"/>
      <c r="BS71" s="1574"/>
      <c r="BT71" s="1574"/>
      <c r="BU71" s="1574"/>
      <c r="BV71" s="1574"/>
      <c r="BW71" s="1575"/>
      <c r="BX71" s="1765"/>
      <c r="BY71" s="1766"/>
      <c r="BZ71" s="1766"/>
      <c r="CA71" s="1766"/>
      <c r="CB71" s="1766"/>
      <c r="CC71" s="1766"/>
      <c r="CD71" s="1766"/>
      <c r="CE71" s="1766"/>
      <c r="CF71" s="1766"/>
      <c r="CG71" s="1766"/>
      <c r="CH71" s="1766"/>
      <c r="CI71" s="1766"/>
      <c r="CJ71" s="1766"/>
      <c r="CK71" s="1766"/>
      <c r="CL71" s="1766"/>
      <c r="CM71" s="1766"/>
      <c r="CN71" s="1766"/>
      <c r="CO71" s="1767"/>
      <c r="CP71" s="156"/>
      <c r="CQ71" s="156"/>
      <c r="CR71" s="156"/>
      <c r="CS71" s="156"/>
      <c r="CT71" s="156"/>
      <c r="CU71" s="156"/>
    </row>
    <row r="72" spans="1:102" s="138" customFormat="1" ht="3" customHeight="1">
      <c r="A72" s="146"/>
      <c r="B72" s="298"/>
      <c r="C72" s="298"/>
      <c r="D72" s="129"/>
      <c r="E72" s="247"/>
      <c r="F72" s="117"/>
      <c r="G72" s="117"/>
      <c r="H72" s="117"/>
      <c r="I72" s="129"/>
      <c r="J72" s="1644"/>
      <c r="K72" s="1574"/>
      <c r="L72" s="1574"/>
      <c r="M72" s="1574"/>
      <c r="N72" s="1574"/>
      <c r="O72" s="1574"/>
      <c r="P72" s="1574"/>
      <c r="Q72" s="1574"/>
      <c r="R72" s="1574"/>
      <c r="S72" s="1574"/>
      <c r="T72" s="1574"/>
      <c r="U72" s="1574"/>
      <c r="V72" s="1574"/>
      <c r="W72" s="1574"/>
      <c r="X72" s="1575"/>
      <c r="Y72" s="129"/>
      <c r="Z72" s="128"/>
      <c r="AA72" s="147"/>
      <c r="AB72" s="146"/>
      <c r="AC72" s="128"/>
      <c r="AD72" s="128"/>
      <c r="AE72" s="147"/>
      <c r="AF72" s="146"/>
      <c r="AG72" s="128"/>
      <c r="AH72" s="128"/>
      <c r="AI72" s="147"/>
      <c r="AJ72" s="146"/>
      <c r="AK72" s="128"/>
      <c r="AL72" s="128"/>
      <c r="AM72" s="129"/>
      <c r="AN72" s="1880"/>
      <c r="AO72" s="1881"/>
      <c r="AP72" s="1882"/>
      <c r="AQ72" s="1880"/>
      <c r="AR72" s="1881"/>
      <c r="AS72" s="1882"/>
      <c r="AT72" s="1582"/>
      <c r="AU72" s="1583"/>
      <c r="AV72" s="1583"/>
      <c r="AW72" s="1583"/>
      <c r="AX72" s="1589"/>
      <c r="AY72" s="1582"/>
      <c r="AZ72" s="1583"/>
      <c r="BA72" s="1583"/>
      <c r="BB72" s="1583"/>
      <c r="BC72" s="1589"/>
      <c r="BD72" s="1644"/>
      <c r="BE72" s="1574"/>
      <c r="BF72" s="1574"/>
      <c r="BG72" s="1574"/>
      <c r="BH72" s="1574"/>
      <c r="BI72" s="1575"/>
      <c r="BJ72" s="1644"/>
      <c r="BK72" s="1574"/>
      <c r="BL72" s="1574"/>
      <c r="BM72" s="1574"/>
      <c r="BN72" s="1575"/>
      <c r="BO72" s="1644"/>
      <c r="BP72" s="1574"/>
      <c r="BQ72" s="1574"/>
      <c r="BR72" s="1574"/>
      <c r="BS72" s="1574"/>
      <c r="BT72" s="1574"/>
      <c r="BU72" s="1574"/>
      <c r="BV72" s="1574"/>
      <c r="BW72" s="1575"/>
      <c r="BX72" s="1765"/>
      <c r="BY72" s="1766"/>
      <c r="BZ72" s="1766"/>
      <c r="CA72" s="1766"/>
      <c r="CB72" s="1766"/>
      <c r="CC72" s="1766"/>
      <c r="CD72" s="1766"/>
      <c r="CE72" s="1766"/>
      <c r="CF72" s="1766"/>
      <c r="CG72" s="1766"/>
      <c r="CH72" s="1766"/>
      <c r="CI72" s="1766"/>
      <c r="CJ72" s="1766"/>
      <c r="CK72" s="1766"/>
      <c r="CL72" s="1766"/>
      <c r="CM72" s="1766"/>
      <c r="CN72" s="1766"/>
      <c r="CO72" s="1767"/>
      <c r="CP72" s="129"/>
      <c r="CQ72" s="129"/>
      <c r="CR72" s="129"/>
      <c r="CS72" s="129"/>
      <c r="CT72" s="129"/>
      <c r="CU72" s="129"/>
    </row>
    <row r="73" spans="1:102" s="138" customFormat="1" ht="10.5" customHeight="1" thickBot="1">
      <c r="A73" s="264"/>
      <c r="B73" s="887"/>
      <c r="C73" s="887"/>
      <c r="D73" s="888"/>
      <c r="E73" s="266"/>
      <c r="F73" s="267"/>
      <c r="G73" s="267"/>
      <c r="H73" s="267"/>
      <c r="I73" s="267"/>
      <c r="J73" s="1760"/>
      <c r="K73" s="1578"/>
      <c r="L73" s="1578"/>
      <c r="M73" s="1578"/>
      <c r="N73" s="1578"/>
      <c r="O73" s="1578"/>
      <c r="P73" s="1578"/>
      <c r="Q73" s="1578"/>
      <c r="R73" s="1578"/>
      <c r="S73" s="1578"/>
      <c r="T73" s="1578"/>
      <c r="U73" s="1578"/>
      <c r="V73" s="1578"/>
      <c r="W73" s="1578"/>
      <c r="X73" s="1579"/>
      <c r="Y73" s="267"/>
      <c r="Z73" s="267"/>
      <c r="AA73" s="268"/>
      <c r="AB73" s="269"/>
      <c r="AC73" s="267"/>
      <c r="AD73" s="267"/>
      <c r="AE73" s="268"/>
      <c r="AF73" s="269"/>
      <c r="AG73" s="267"/>
      <c r="AH73" s="267"/>
      <c r="AI73" s="268"/>
      <c r="AJ73" s="269"/>
      <c r="AK73" s="267"/>
      <c r="AL73" s="267"/>
      <c r="AM73" s="267"/>
      <c r="AN73" s="1883"/>
      <c r="AO73" s="1884"/>
      <c r="AP73" s="1885"/>
      <c r="AQ73" s="1883"/>
      <c r="AR73" s="1884"/>
      <c r="AS73" s="1885"/>
      <c r="AT73" s="1586"/>
      <c r="AU73" s="1587"/>
      <c r="AV73" s="1587"/>
      <c r="AW73" s="1587"/>
      <c r="AX73" s="1590"/>
      <c r="AY73" s="1586"/>
      <c r="AZ73" s="1587"/>
      <c r="BA73" s="1587"/>
      <c r="BB73" s="1587"/>
      <c r="BC73" s="1590"/>
      <c r="BD73" s="1760"/>
      <c r="BE73" s="1578"/>
      <c r="BF73" s="1578"/>
      <c r="BG73" s="1578"/>
      <c r="BH73" s="1578"/>
      <c r="BI73" s="1579"/>
      <c r="BJ73" s="1646"/>
      <c r="BK73" s="1647"/>
      <c r="BL73" s="1647"/>
      <c r="BM73" s="1647"/>
      <c r="BN73" s="1691"/>
      <c r="BO73" s="1760"/>
      <c r="BP73" s="1578"/>
      <c r="BQ73" s="1578"/>
      <c r="BR73" s="1578"/>
      <c r="BS73" s="1578"/>
      <c r="BT73" s="1578"/>
      <c r="BU73" s="1578"/>
      <c r="BV73" s="1578"/>
      <c r="BW73" s="1579"/>
      <c r="BX73" s="1871"/>
      <c r="BY73" s="1872"/>
      <c r="BZ73" s="1872"/>
      <c r="CA73" s="1872"/>
      <c r="CB73" s="1872"/>
      <c r="CC73" s="1872"/>
      <c r="CD73" s="1872"/>
      <c r="CE73" s="1872"/>
      <c r="CF73" s="1872"/>
      <c r="CG73" s="1872"/>
      <c r="CH73" s="1872"/>
      <c r="CI73" s="1872"/>
      <c r="CJ73" s="1872"/>
      <c r="CK73" s="1872"/>
      <c r="CL73" s="1872"/>
      <c r="CM73" s="1872"/>
      <c r="CN73" s="1872"/>
      <c r="CO73" s="1873"/>
      <c r="CP73" s="129"/>
      <c r="CQ73" s="129"/>
      <c r="CR73" s="129"/>
      <c r="CS73" s="129"/>
      <c r="CT73" s="129"/>
      <c r="CU73" s="129"/>
    </row>
    <row r="74" spans="1:102" ht="8.25" customHeight="1">
      <c r="CT74" s="106"/>
      <c r="CU74" s="106"/>
      <c r="CV74" s="106"/>
      <c r="CW74" s="106"/>
      <c r="CX74" s="106"/>
    </row>
  </sheetData>
  <sheetProtection formatCells="0" formatColumns="0" formatRows="0" insertColumns="0" insertRows="0" insertHyperlinks="0" deleteColumns="0" deleteRows="0" sort="0" autoFilter="0" pivotTables="0"/>
  <mergeCells count="214">
    <mergeCell ref="J70:X73"/>
    <mergeCell ref="J54:X57"/>
    <mergeCell ref="J58:X61"/>
    <mergeCell ref="J62:X65"/>
    <mergeCell ref="J66:X69"/>
    <mergeCell ref="AN62:AP65"/>
    <mergeCell ref="AN66:AP69"/>
    <mergeCell ref="AN70:AP73"/>
    <mergeCell ref="AC71:AD71"/>
    <mergeCell ref="AG71:AH71"/>
    <mergeCell ref="AG67:AH67"/>
    <mergeCell ref="AK67:AL67"/>
    <mergeCell ref="AK71:AL71"/>
    <mergeCell ref="AK63:AL63"/>
    <mergeCell ref="AC59:AD59"/>
    <mergeCell ref="AG59:AH59"/>
    <mergeCell ref="AK59:AL59"/>
    <mergeCell ref="AN58:AP61"/>
    <mergeCell ref="AN54:AP57"/>
    <mergeCell ref="J50:X53"/>
    <mergeCell ref="J30:X33"/>
    <mergeCell ref="J34:X37"/>
    <mergeCell ref="J38:X41"/>
    <mergeCell ref="J42:X45"/>
    <mergeCell ref="BD18:BI21"/>
    <mergeCell ref="AQ34:AS37"/>
    <mergeCell ref="AT26:AX29"/>
    <mergeCell ref="AY26:BC29"/>
    <mergeCell ref="AY34:BC37"/>
    <mergeCell ref="AQ30:AS33"/>
    <mergeCell ref="BD30:BI33"/>
    <mergeCell ref="AQ26:AS29"/>
    <mergeCell ref="AQ22:AS25"/>
    <mergeCell ref="BD22:BI25"/>
    <mergeCell ref="AN18:AP21"/>
    <mergeCell ref="AN22:AP25"/>
    <mergeCell ref="AN26:AP29"/>
    <mergeCell ref="AQ18:AS21"/>
    <mergeCell ref="AN46:AP49"/>
    <mergeCell ref="AN50:AP53"/>
    <mergeCell ref="AN30:AP33"/>
    <mergeCell ref="AN34:AP37"/>
    <mergeCell ref="AN38:AP41"/>
    <mergeCell ref="CF2:CO2"/>
    <mergeCell ref="AB11:AE13"/>
    <mergeCell ref="AF11:AI13"/>
    <mergeCell ref="AJ11:AM13"/>
    <mergeCell ref="AN11:AP13"/>
    <mergeCell ref="J14:X17"/>
    <mergeCell ref="J18:X21"/>
    <mergeCell ref="BD14:BI17"/>
    <mergeCell ref="J46:X49"/>
    <mergeCell ref="AN14:AP17"/>
    <mergeCell ref="AQ14:AS17"/>
    <mergeCell ref="AN42:AP45"/>
    <mergeCell ref="AG39:AH39"/>
    <mergeCell ref="AK39:AL39"/>
    <mergeCell ref="AG43:AH43"/>
    <mergeCell ref="AK43:AL43"/>
    <mergeCell ref="AG47:AH47"/>
    <mergeCell ref="AK47:AL47"/>
    <mergeCell ref="AG31:AH31"/>
    <mergeCell ref="AK31:AL31"/>
    <mergeCell ref="AG35:AH35"/>
    <mergeCell ref="AK35:AL35"/>
    <mergeCell ref="BX18:CO21"/>
    <mergeCell ref="BX22:CO25"/>
    <mergeCell ref="BO11:BW13"/>
    <mergeCell ref="AT12:AX13"/>
    <mergeCell ref="AY12:BC13"/>
    <mergeCell ref="BD12:BI13"/>
    <mergeCell ref="J22:X25"/>
    <mergeCell ref="J26:X29"/>
    <mergeCell ref="F23:H23"/>
    <mergeCell ref="F27:H27"/>
    <mergeCell ref="AG15:AH15"/>
    <mergeCell ref="AK15:AL15"/>
    <mergeCell ref="AC19:AD19"/>
    <mergeCell ref="AG19:AH19"/>
    <mergeCell ref="AK19:AL19"/>
    <mergeCell ref="AG23:AH23"/>
    <mergeCell ref="AK23:AL23"/>
    <mergeCell ref="AG27:AH27"/>
    <mergeCell ref="AK27:AL27"/>
    <mergeCell ref="AT18:AX21"/>
    <mergeCell ref="AY18:BC21"/>
    <mergeCell ref="BO18:BW21"/>
    <mergeCell ref="BJ11:BN13"/>
    <mergeCell ref="BJ14:BN17"/>
    <mergeCell ref="BJ18:BN21"/>
    <mergeCell ref="BJ22:BN25"/>
    <mergeCell ref="F2:N2"/>
    <mergeCell ref="E11:I13"/>
    <mergeCell ref="Y11:AA13"/>
    <mergeCell ref="G3:M3"/>
    <mergeCell ref="J11:X13"/>
    <mergeCell ref="F15:H15"/>
    <mergeCell ref="A11:D13"/>
    <mergeCell ref="AQ11:AS13"/>
    <mergeCell ref="AT11:BI11"/>
    <mergeCell ref="F67:H67"/>
    <mergeCell ref="F71:H71"/>
    <mergeCell ref="AC15:AD15"/>
    <mergeCell ref="AC23:AD23"/>
    <mergeCell ref="AC31:AD31"/>
    <mergeCell ref="AC39:AD39"/>
    <mergeCell ref="AC47:AD47"/>
    <mergeCell ref="AC55:AD55"/>
    <mergeCell ref="AC63:AD63"/>
    <mergeCell ref="AC27:AD27"/>
    <mergeCell ref="F43:H43"/>
    <mergeCell ref="F47:H47"/>
    <mergeCell ref="F51:H51"/>
    <mergeCell ref="F55:H55"/>
    <mergeCell ref="F59:H59"/>
    <mergeCell ref="F63:H63"/>
    <mergeCell ref="F19:H19"/>
    <mergeCell ref="AC43:AD43"/>
    <mergeCell ref="AC35:AD35"/>
    <mergeCell ref="AC67:AD67"/>
    <mergeCell ref="AC51:AD51"/>
    <mergeCell ref="F31:H31"/>
    <mergeCell ref="F35:H35"/>
    <mergeCell ref="F39:H39"/>
    <mergeCell ref="AQ54:AS57"/>
    <mergeCell ref="BD54:BI57"/>
    <mergeCell ref="AT50:AX53"/>
    <mergeCell ref="AQ50:AS53"/>
    <mergeCell ref="AY50:BC53"/>
    <mergeCell ref="AQ46:AS49"/>
    <mergeCell ref="BD46:BI49"/>
    <mergeCell ref="AQ42:AS45"/>
    <mergeCell ref="BD34:BI37"/>
    <mergeCell ref="AQ38:AS41"/>
    <mergeCell ref="BD38:BI41"/>
    <mergeCell ref="AT34:AX37"/>
    <mergeCell ref="AT42:AX45"/>
    <mergeCell ref="AY38:BC41"/>
    <mergeCell ref="BD42:BI45"/>
    <mergeCell ref="AQ70:AS73"/>
    <mergeCell ref="BD70:BI73"/>
    <mergeCell ref="AQ66:AS69"/>
    <mergeCell ref="AT66:AX69"/>
    <mergeCell ref="AY66:BC69"/>
    <mergeCell ref="AQ62:AS65"/>
    <mergeCell ref="BD62:BI65"/>
    <mergeCell ref="AG63:AH63"/>
    <mergeCell ref="AQ58:AS61"/>
    <mergeCell ref="AG51:AH51"/>
    <mergeCell ref="AK51:AL51"/>
    <mergeCell ref="AG55:AH55"/>
    <mergeCell ref="AK55:AL55"/>
    <mergeCell ref="BX34:CO37"/>
    <mergeCell ref="AT62:AX65"/>
    <mergeCell ref="AY58:BC61"/>
    <mergeCell ref="BX11:CO13"/>
    <mergeCell ref="AT14:AX17"/>
    <mergeCell ref="AY14:BC17"/>
    <mergeCell ref="BO14:BW17"/>
    <mergeCell ref="BX14:CO17"/>
    <mergeCell ref="AT22:AX25"/>
    <mergeCell ref="AY22:BC25"/>
    <mergeCell ref="BO22:BW25"/>
    <mergeCell ref="BO26:BW29"/>
    <mergeCell ref="AT30:AX33"/>
    <mergeCell ref="AY30:BC33"/>
    <mergeCell ref="BO30:BW33"/>
    <mergeCell ref="BX26:CO29"/>
    <mergeCell ref="BX30:CO33"/>
    <mergeCell ref="BD26:BI29"/>
    <mergeCell ref="BO34:BW37"/>
    <mergeCell ref="AT38:AX41"/>
    <mergeCell ref="BO38:BW41"/>
    <mergeCell ref="BX50:CO53"/>
    <mergeCell ref="AY42:BC45"/>
    <mergeCell ref="BX54:CO57"/>
    <mergeCell ref="BO42:BW45"/>
    <mergeCell ref="AT46:AX49"/>
    <mergeCell ref="AY46:BC49"/>
    <mergeCell ref="BO46:BW49"/>
    <mergeCell ref="BX42:CO45"/>
    <mergeCell ref="BX46:CO49"/>
    <mergeCell ref="BX38:CO41"/>
    <mergeCell ref="BD50:BI53"/>
    <mergeCell ref="BX62:CO65"/>
    <mergeCell ref="BD58:BI61"/>
    <mergeCell ref="AT58:AX61"/>
    <mergeCell ref="BO66:BW69"/>
    <mergeCell ref="AT70:AX73"/>
    <mergeCell ref="AY70:BC73"/>
    <mergeCell ref="BO70:BW73"/>
    <mergeCell ref="BO50:BW53"/>
    <mergeCell ref="AT54:AX57"/>
    <mergeCell ref="AY54:BC57"/>
    <mergeCell ref="BO54:BW57"/>
    <mergeCell ref="BX66:CO69"/>
    <mergeCell ref="BX70:CO73"/>
    <mergeCell ref="BO58:BW61"/>
    <mergeCell ref="AY62:BC65"/>
    <mergeCell ref="BO62:BW65"/>
    <mergeCell ref="BX58:CO61"/>
    <mergeCell ref="BD66:BI69"/>
    <mergeCell ref="BJ62:BN65"/>
    <mergeCell ref="BJ66:BN69"/>
    <mergeCell ref="BJ70:BN73"/>
    <mergeCell ref="BJ26:BN29"/>
    <mergeCell ref="BJ30:BN33"/>
    <mergeCell ref="BJ34:BN37"/>
    <mergeCell ref="BJ38:BN41"/>
    <mergeCell ref="BJ42:BN45"/>
    <mergeCell ref="BJ46:BN49"/>
    <mergeCell ref="BJ50:BN53"/>
    <mergeCell ref="BJ54:BN57"/>
    <mergeCell ref="BJ58:BN61"/>
  </mergeCells>
  <phoneticPr fontId="2"/>
  <dataValidations disablePrompts="1" count="3">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imeMode="off" allowBlank="1" showInputMessage="1" showErrorMessage="1" sqref="F15:H15 F71:H71 F67:H67 F63:H63 F59:H59 F55:H55 F51:H51 F47:H47 F43:H43 F39:H39 F35:H35 F31:H31 F27:H27 F23:H23 F19:H19"/>
  </dataValidations>
  <printOptions horizontalCentered="1"/>
  <pageMargins left="0.70866141732283472" right="0.70866141732283472" top="0.74803149606299213" bottom="0.74803149606299213" header="0.31496062992125984" footer="0.31496062992125984"/>
  <pageSetup paperSize="12" scale="67" orientation="landscape" r:id="rId1"/>
  <headerFooter scaleWithDoc="0" alignWithMargins="0">
    <oddFooter>&amp;C&amp;"ＭＳ Ｐゴシック,太字"&amp;18 １９</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Q74"/>
  <sheetViews>
    <sheetView showZeros="0" view="pageBreakPreview" zoomScale="70" zoomScaleNormal="75" zoomScaleSheetLayoutView="70" workbookViewId="0">
      <selection activeCell="BZ2" sqref="BZ2"/>
    </sheetView>
  </sheetViews>
  <sheetFormatPr defaultColWidth="9" defaultRowHeight="13.2"/>
  <cols>
    <col min="1" max="41" width="2.6640625" style="111" customWidth="1"/>
    <col min="42" max="42" width="5.33203125" style="111" customWidth="1"/>
    <col min="43" max="96" width="2.6640625" style="111" customWidth="1"/>
    <col min="97" max="97" width="2.109375" style="111" customWidth="1"/>
    <col min="98" max="246" width="2.6640625" style="111" customWidth="1"/>
    <col min="247" max="16384" width="9" style="111"/>
  </cols>
  <sheetData>
    <row r="1" spans="1:95" ht="12" customHeight="1" thickBot="1"/>
    <row r="2" spans="1:95" ht="42" customHeight="1" thickTop="1" thickBot="1">
      <c r="A2" s="112" t="s">
        <v>41</v>
      </c>
      <c r="F2" s="1394">
        <f>表紙!$AG$17</f>
        <v>0</v>
      </c>
      <c r="G2" s="1360"/>
      <c r="H2" s="1360"/>
      <c r="I2" s="1360"/>
      <c r="J2" s="1360"/>
      <c r="K2" s="1360"/>
      <c r="L2" s="1360"/>
      <c r="M2" s="1360"/>
      <c r="N2" s="1361"/>
      <c r="S2" s="123" t="s">
        <v>169</v>
      </c>
      <c r="CB2" s="1341" t="s">
        <v>134</v>
      </c>
      <c r="CC2" s="1342"/>
      <c r="CD2" s="1342"/>
      <c r="CE2" s="1342"/>
      <c r="CF2" s="1342"/>
      <c r="CG2" s="1342"/>
      <c r="CH2" s="1342"/>
      <c r="CI2" s="1342"/>
      <c r="CJ2" s="1342"/>
      <c r="CK2" s="1343"/>
    </row>
    <row r="3" spans="1:95" ht="21" customHeight="1" thickTop="1">
      <c r="A3" s="112" t="s">
        <v>32</v>
      </c>
      <c r="F3" s="115"/>
      <c r="G3" s="1371">
        <f>表紙!$BL$2</f>
        <v>0</v>
      </c>
      <c r="H3" s="1371"/>
      <c r="I3" s="1371"/>
      <c r="J3" s="1371"/>
      <c r="K3" s="1371"/>
      <c r="L3" s="1371"/>
      <c r="M3" s="1371"/>
      <c r="N3" s="116"/>
    </row>
    <row r="4" spans="1:95" ht="3" customHeight="1">
      <c r="F4" s="115"/>
      <c r="G4" s="117"/>
      <c r="H4" s="117"/>
      <c r="I4" s="117"/>
      <c r="J4" s="117"/>
      <c r="K4" s="117"/>
      <c r="L4" s="117"/>
      <c r="M4" s="117"/>
      <c r="N4" s="116"/>
    </row>
    <row r="5" spans="1:95" s="229" customFormat="1" ht="13.5" customHeight="1" thickBot="1">
      <c r="F5" s="230"/>
      <c r="G5" s="120">
        <v>1</v>
      </c>
      <c r="H5" s="121"/>
      <c r="I5" s="121"/>
      <c r="J5" s="121"/>
      <c r="K5" s="121"/>
      <c r="L5" s="121"/>
      <c r="M5" s="120">
        <v>7</v>
      </c>
      <c r="N5" s="231"/>
    </row>
    <row r="7" spans="1:95" ht="33" customHeight="1">
      <c r="V7" s="238" t="s">
        <v>170</v>
      </c>
    </row>
    <row r="8" spans="1:95" ht="19.5" customHeight="1">
      <c r="A8" s="124" t="s">
        <v>31</v>
      </c>
      <c r="F8" s="125">
        <v>5</v>
      </c>
      <c r="G8" s="125">
        <v>1</v>
      </c>
      <c r="H8" s="149" t="s">
        <v>142</v>
      </c>
      <c r="I8" s="125"/>
      <c r="J8" s="125">
        <v>2</v>
      </c>
      <c r="K8" s="125">
        <v>5</v>
      </c>
      <c r="L8" s="125"/>
      <c r="M8" s="125">
        <v>1</v>
      </c>
    </row>
    <row r="9" spans="1:95" ht="3" customHeight="1">
      <c r="F9" s="128"/>
      <c r="G9" s="128"/>
      <c r="H9" s="128"/>
      <c r="J9" s="128"/>
      <c r="K9" s="128"/>
      <c r="M9" s="128"/>
    </row>
    <row r="10" spans="1:95" s="290" customFormat="1" ht="18" customHeight="1" thickBot="1">
      <c r="F10" s="130">
        <v>8</v>
      </c>
      <c r="G10" s="130"/>
      <c r="H10" s="130">
        <v>10</v>
      </c>
      <c r="I10" s="130"/>
      <c r="J10" s="130">
        <v>11</v>
      </c>
      <c r="K10" s="130">
        <v>12</v>
      </c>
      <c r="L10" s="130"/>
      <c r="M10" s="130">
        <v>13</v>
      </c>
      <c r="BI10" s="349"/>
      <c r="BK10" s="349"/>
      <c r="BL10" s="349"/>
      <c r="BM10" s="349"/>
      <c r="BN10" s="349"/>
      <c r="BO10" s="349"/>
      <c r="BP10" s="349"/>
      <c r="BQ10" s="349"/>
      <c r="BR10" s="349"/>
      <c r="BS10" s="349"/>
      <c r="BT10" s="349"/>
      <c r="BU10" s="349"/>
      <c r="BV10" s="349"/>
      <c r="BW10" s="349"/>
      <c r="BX10" s="349"/>
      <c r="BY10" s="349"/>
      <c r="BZ10" s="349"/>
    </row>
    <row r="11" spans="1:95" s="138" customFormat="1" ht="24" customHeight="1">
      <c r="A11" s="1649"/>
      <c r="B11" s="1650"/>
      <c r="C11" s="1650"/>
      <c r="D11" s="1651"/>
      <c r="E11" s="1353" t="s">
        <v>30</v>
      </c>
      <c r="F11" s="1354"/>
      <c r="G11" s="1354"/>
      <c r="H11" s="1354"/>
      <c r="I11" s="1355"/>
      <c r="J11" s="1359" t="s">
        <v>29</v>
      </c>
      <c r="K11" s="1354"/>
      <c r="L11" s="1354"/>
      <c r="M11" s="1354"/>
      <c r="N11" s="1354"/>
      <c r="O11" s="1354"/>
      <c r="P11" s="1354"/>
      <c r="Q11" s="1354"/>
      <c r="R11" s="1354"/>
      <c r="S11" s="1354"/>
      <c r="T11" s="1354"/>
      <c r="U11" s="1354"/>
      <c r="V11" s="1354"/>
      <c r="W11" s="1354"/>
      <c r="X11" s="1355"/>
      <c r="Y11" s="1359" t="s">
        <v>50</v>
      </c>
      <c r="Z11" s="1354"/>
      <c r="AA11" s="1355"/>
      <c r="AB11" s="1359" t="s">
        <v>27</v>
      </c>
      <c r="AC11" s="1354"/>
      <c r="AD11" s="1354"/>
      <c r="AE11" s="1355"/>
      <c r="AF11" s="1359" t="s">
        <v>384</v>
      </c>
      <c r="AG11" s="1354"/>
      <c r="AH11" s="1354"/>
      <c r="AI11" s="1355"/>
      <c r="AJ11" s="1359" t="s">
        <v>28</v>
      </c>
      <c r="AK11" s="1354"/>
      <c r="AL11" s="1354"/>
      <c r="AM11" s="1355"/>
      <c r="AN11" s="1359" t="s">
        <v>116</v>
      </c>
      <c r="AO11" s="1354"/>
      <c r="AP11" s="1355"/>
      <c r="AQ11" s="1359" t="s">
        <v>23</v>
      </c>
      <c r="AR11" s="1354"/>
      <c r="AS11" s="1354"/>
      <c r="AT11" s="1354"/>
      <c r="AU11" s="1354"/>
      <c r="AV11" s="1354"/>
      <c r="AW11" s="1354"/>
      <c r="AX11" s="1354"/>
      <c r="AY11" s="1354"/>
      <c r="AZ11" s="1354"/>
      <c r="BA11" s="1354"/>
      <c r="BB11" s="1354"/>
      <c r="BC11" s="1354"/>
      <c r="BD11" s="1354"/>
      <c r="BE11" s="1354"/>
      <c r="BF11" s="1354"/>
      <c r="BG11" s="1354"/>
      <c r="BH11" s="1354"/>
      <c r="BI11" s="1354"/>
      <c r="BJ11" s="1354"/>
      <c r="BK11" s="1354"/>
      <c r="BL11" s="1354"/>
      <c r="BM11" s="1355"/>
      <c r="BN11" s="1359" t="s">
        <v>275</v>
      </c>
      <c r="BO11" s="1354"/>
      <c r="BP11" s="1354"/>
      <c r="BQ11" s="1354"/>
      <c r="BR11" s="1354"/>
      <c r="BS11" s="1354"/>
      <c r="BT11" s="1354"/>
      <c r="BU11" s="1354"/>
      <c r="BV11" s="1354"/>
      <c r="BW11" s="1354"/>
      <c r="BX11" s="1354"/>
      <c r="BY11" s="1354"/>
      <c r="BZ11" s="1354"/>
      <c r="CA11" s="1354"/>
      <c r="CB11" s="1354"/>
      <c r="CC11" s="1354"/>
      <c r="CD11" s="1354"/>
      <c r="CE11" s="1354"/>
      <c r="CF11" s="1354"/>
      <c r="CG11" s="1354"/>
      <c r="CH11" s="1354"/>
      <c r="CI11" s="1354"/>
      <c r="CJ11" s="1354"/>
      <c r="CK11" s="1791"/>
      <c r="CL11" s="399"/>
      <c r="CM11" s="399"/>
      <c r="CN11" s="399"/>
      <c r="CO11" s="399"/>
      <c r="CP11" s="399"/>
      <c r="CQ11" s="399"/>
    </row>
    <row r="12" spans="1:95" s="138" customFormat="1" ht="36" customHeight="1">
      <c r="A12" s="1652"/>
      <c r="B12" s="1653"/>
      <c r="C12" s="1653"/>
      <c r="D12" s="1654"/>
      <c r="E12" s="1658"/>
      <c r="F12" s="1542"/>
      <c r="G12" s="1542"/>
      <c r="H12" s="1542"/>
      <c r="I12" s="1641"/>
      <c r="J12" s="1640"/>
      <c r="K12" s="1542"/>
      <c r="L12" s="1542"/>
      <c r="M12" s="1542"/>
      <c r="N12" s="1542"/>
      <c r="O12" s="1542"/>
      <c r="P12" s="1542"/>
      <c r="Q12" s="1542"/>
      <c r="R12" s="1542"/>
      <c r="S12" s="1542"/>
      <c r="T12" s="1542"/>
      <c r="U12" s="1542"/>
      <c r="V12" s="1542"/>
      <c r="W12" s="1542"/>
      <c r="X12" s="1641"/>
      <c r="Y12" s="1640"/>
      <c r="Z12" s="1542"/>
      <c r="AA12" s="1641"/>
      <c r="AB12" s="1640"/>
      <c r="AC12" s="1542"/>
      <c r="AD12" s="1542"/>
      <c r="AE12" s="1641"/>
      <c r="AF12" s="1640"/>
      <c r="AG12" s="1542"/>
      <c r="AH12" s="1542"/>
      <c r="AI12" s="1641"/>
      <c r="AJ12" s="1640"/>
      <c r="AK12" s="1542"/>
      <c r="AL12" s="1542"/>
      <c r="AM12" s="1641"/>
      <c r="AN12" s="1640"/>
      <c r="AO12" s="1542"/>
      <c r="AP12" s="1641"/>
      <c r="AQ12" s="1640"/>
      <c r="AR12" s="1542"/>
      <c r="AS12" s="1542"/>
      <c r="AT12" s="1542"/>
      <c r="AU12" s="1542"/>
      <c r="AV12" s="1542"/>
      <c r="AW12" s="1542"/>
      <c r="AX12" s="1542"/>
      <c r="AY12" s="1542"/>
      <c r="AZ12" s="1542"/>
      <c r="BA12" s="1542"/>
      <c r="BB12" s="1542"/>
      <c r="BC12" s="1542"/>
      <c r="BD12" s="1542"/>
      <c r="BE12" s="1542"/>
      <c r="BF12" s="1542"/>
      <c r="BG12" s="1542"/>
      <c r="BH12" s="1542"/>
      <c r="BI12" s="1542"/>
      <c r="BJ12" s="1542"/>
      <c r="BK12" s="1542"/>
      <c r="BL12" s="1542"/>
      <c r="BM12" s="1641"/>
      <c r="BN12" s="1640"/>
      <c r="BO12" s="1542"/>
      <c r="BP12" s="1542"/>
      <c r="BQ12" s="1542"/>
      <c r="BR12" s="1542"/>
      <c r="BS12" s="1542"/>
      <c r="BT12" s="1542"/>
      <c r="BU12" s="1542"/>
      <c r="BV12" s="1542"/>
      <c r="BW12" s="1542"/>
      <c r="BX12" s="1542"/>
      <c r="BY12" s="1542"/>
      <c r="BZ12" s="1542"/>
      <c r="CA12" s="1542"/>
      <c r="CB12" s="1542"/>
      <c r="CC12" s="1542"/>
      <c r="CD12" s="1542"/>
      <c r="CE12" s="1542"/>
      <c r="CF12" s="1542"/>
      <c r="CG12" s="1542"/>
      <c r="CH12" s="1542"/>
      <c r="CI12" s="1542"/>
      <c r="CJ12" s="1542"/>
      <c r="CK12" s="1637"/>
      <c r="CL12" s="399"/>
      <c r="CM12" s="399"/>
      <c r="CN12" s="399"/>
      <c r="CO12" s="399"/>
      <c r="CP12" s="399"/>
      <c r="CQ12" s="399"/>
    </row>
    <row r="13" spans="1:95" s="138" customFormat="1" ht="21" customHeight="1">
      <c r="A13" s="1655"/>
      <c r="B13" s="1656"/>
      <c r="C13" s="1656"/>
      <c r="D13" s="1657"/>
      <c r="E13" s="1356"/>
      <c r="F13" s="1357"/>
      <c r="G13" s="1357"/>
      <c r="H13" s="1357"/>
      <c r="I13" s="1358"/>
      <c r="J13" s="1640"/>
      <c r="K13" s="1542"/>
      <c r="L13" s="1542"/>
      <c r="M13" s="1542"/>
      <c r="N13" s="1542"/>
      <c r="O13" s="1542"/>
      <c r="P13" s="1542"/>
      <c r="Q13" s="1542"/>
      <c r="R13" s="1542"/>
      <c r="S13" s="1542"/>
      <c r="T13" s="1542"/>
      <c r="U13" s="1542"/>
      <c r="V13" s="1542"/>
      <c r="W13" s="1542"/>
      <c r="X13" s="1641"/>
      <c r="Y13" s="1677"/>
      <c r="Z13" s="1357"/>
      <c r="AA13" s="1358"/>
      <c r="AB13" s="1677"/>
      <c r="AC13" s="1357"/>
      <c r="AD13" s="1357"/>
      <c r="AE13" s="1358"/>
      <c r="AF13" s="1677"/>
      <c r="AG13" s="1357"/>
      <c r="AH13" s="1357"/>
      <c r="AI13" s="1358"/>
      <c r="AJ13" s="1677"/>
      <c r="AK13" s="1357"/>
      <c r="AL13" s="1357"/>
      <c r="AM13" s="1358"/>
      <c r="AN13" s="1640"/>
      <c r="AO13" s="1542"/>
      <c r="AP13" s="1641"/>
      <c r="AQ13" s="1640"/>
      <c r="AR13" s="1542"/>
      <c r="AS13" s="1542"/>
      <c r="AT13" s="1542"/>
      <c r="AU13" s="1542"/>
      <c r="AV13" s="1542"/>
      <c r="AW13" s="1542"/>
      <c r="AX13" s="1542"/>
      <c r="AY13" s="1542"/>
      <c r="AZ13" s="1542"/>
      <c r="BA13" s="1542"/>
      <c r="BB13" s="1542"/>
      <c r="BC13" s="1542"/>
      <c r="BD13" s="1542"/>
      <c r="BE13" s="1542"/>
      <c r="BF13" s="1542"/>
      <c r="BG13" s="1542"/>
      <c r="BH13" s="1542"/>
      <c r="BI13" s="1542"/>
      <c r="BJ13" s="1542"/>
      <c r="BK13" s="1542"/>
      <c r="BL13" s="1542"/>
      <c r="BM13" s="1641"/>
      <c r="BN13" s="1640"/>
      <c r="BO13" s="1542"/>
      <c r="BP13" s="1542"/>
      <c r="BQ13" s="1542"/>
      <c r="BR13" s="1542"/>
      <c r="BS13" s="1542"/>
      <c r="BT13" s="1542"/>
      <c r="BU13" s="1542"/>
      <c r="BV13" s="1542"/>
      <c r="BW13" s="1542"/>
      <c r="BX13" s="1542"/>
      <c r="BY13" s="1542"/>
      <c r="BZ13" s="1542"/>
      <c r="CA13" s="1542"/>
      <c r="CB13" s="1542"/>
      <c r="CC13" s="1542"/>
      <c r="CD13" s="1542"/>
      <c r="CE13" s="1542"/>
      <c r="CF13" s="1542"/>
      <c r="CG13" s="1542"/>
      <c r="CH13" s="1542"/>
      <c r="CI13" s="1542"/>
      <c r="CJ13" s="1542"/>
      <c r="CK13" s="1637"/>
      <c r="CL13" s="399"/>
      <c r="CM13" s="399"/>
      <c r="CN13" s="399"/>
      <c r="CO13" s="399"/>
      <c r="CP13" s="399"/>
      <c r="CQ13" s="399"/>
    </row>
    <row r="14" spans="1:95" s="138" customFormat="1" ht="11.25" customHeight="1">
      <c r="A14" s="141"/>
      <c r="B14" s="142"/>
      <c r="C14" s="142"/>
      <c r="D14" s="142"/>
      <c r="E14" s="243"/>
      <c r="F14" s="142"/>
      <c r="G14" s="142"/>
      <c r="H14" s="142"/>
      <c r="I14" s="142"/>
      <c r="J14" s="1781" t="s">
        <v>151</v>
      </c>
      <c r="K14" s="1572"/>
      <c r="L14" s="1572"/>
      <c r="M14" s="1572"/>
      <c r="N14" s="1572"/>
      <c r="O14" s="1572"/>
      <c r="P14" s="1572"/>
      <c r="Q14" s="1572"/>
      <c r="R14" s="1572"/>
      <c r="S14" s="1572"/>
      <c r="T14" s="1572"/>
      <c r="U14" s="1572"/>
      <c r="V14" s="1572"/>
      <c r="W14" s="1572"/>
      <c r="X14" s="1573"/>
      <c r="Y14" s="142"/>
      <c r="Z14" s="142"/>
      <c r="AA14" s="143"/>
      <c r="AB14" s="141"/>
      <c r="AC14" s="142"/>
      <c r="AD14" s="142"/>
      <c r="AE14" s="143"/>
      <c r="AF14" s="141"/>
      <c r="AG14" s="142"/>
      <c r="AH14" s="142"/>
      <c r="AI14" s="143"/>
      <c r="AJ14" s="141"/>
      <c r="AK14" s="142"/>
      <c r="AL14" s="142"/>
      <c r="AM14" s="142"/>
      <c r="AN14" s="1896" t="s">
        <v>155</v>
      </c>
      <c r="AO14" s="1897"/>
      <c r="AP14" s="1897"/>
      <c r="AQ14" s="1821"/>
      <c r="AR14" s="1898"/>
      <c r="AS14" s="1898"/>
      <c r="AT14" s="1898"/>
      <c r="AU14" s="1898"/>
      <c r="AV14" s="1898"/>
      <c r="AW14" s="1898"/>
      <c r="AX14" s="1898"/>
      <c r="AY14" s="1898"/>
      <c r="AZ14" s="1898"/>
      <c r="BA14" s="1898"/>
      <c r="BB14" s="1898"/>
      <c r="BC14" s="1898"/>
      <c r="BD14" s="1898"/>
      <c r="BE14" s="1898"/>
      <c r="BF14" s="1898"/>
      <c r="BG14" s="1898"/>
      <c r="BH14" s="1898"/>
      <c r="BI14" s="1898"/>
      <c r="BJ14" s="1898"/>
      <c r="BK14" s="1898"/>
      <c r="BL14" s="1898"/>
      <c r="BM14" s="1819"/>
      <c r="BN14" s="1821"/>
      <c r="BO14" s="1898"/>
      <c r="BP14" s="1898"/>
      <c r="BQ14" s="1898"/>
      <c r="BR14" s="1898"/>
      <c r="BS14" s="1898"/>
      <c r="BT14" s="1898"/>
      <c r="BU14" s="1898"/>
      <c r="BV14" s="1898"/>
      <c r="BW14" s="1898"/>
      <c r="BX14" s="1898"/>
      <c r="BY14" s="1898"/>
      <c r="BZ14" s="1898"/>
      <c r="CA14" s="1898"/>
      <c r="CB14" s="1898"/>
      <c r="CC14" s="1898"/>
      <c r="CD14" s="1898"/>
      <c r="CE14" s="1898"/>
      <c r="CF14" s="1898"/>
      <c r="CG14" s="1898"/>
      <c r="CH14" s="1898"/>
      <c r="CI14" s="1898"/>
      <c r="CJ14" s="1898"/>
      <c r="CK14" s="1899"/>
      <c r="CL14" s="399"/>
      <c r="CM14" s="399"/>
      <c r="CN14" s="399"/>
      <c r="CO14" s="399"/>
      <c r="CP14" s="399"/>
      <c r="CQ14" s="399"/>
    </row>
    <row r="15" spans="1:95" s="158" customFormat="1" ht="18.75" customHeight="1">
      <c r="A15" s="244"/>
      <c r="B15" s="149" t="s">
        <v>142</v>
      </c>
      <c r="C15" s="150">
        <v>1</v>
      </c>
      <c r="D15" s="155"/>
      <c r="E15" s="239"/>
      <c r="F15" s="1659" t="s">
        <v>138</v>
      </c>
      <c r="G15" s="1660"/>
      <c r="H15" s="1661"/>
      <c r="I15" s="156"/>
      <c r="J15" s="1644"/>
      <c r="K15" s="1574"/>
      <c r="L15" s="1574"/>
      <c r="M15" s="1574"/>
      <c r="N15" s="1574"/>
      <c r="O15" s="1574"/>
      <c r="P15" s="1574"/>
      <c r="Q15" s="1574"/>
      <c r="R15" s="1574"/>
      <c r="S15" s="1574"/>
      <c r="T15" s="1574"/>
      <c r="U15" s="1574"/>
      <c r="V15" s="1574"/>
      <c r="W15" s="1574"/>
      <c r="X15" s="1575"/>
      <c r="Y15" s="156"/>
      <c r="Z15" s="107" t="s">
        <v>137</v>
      </c>
      <c r="AA15" s="157"/>
      <c r="AB15" s="244"/>
      <c r="AC15" s="1373" t="s">
        <v>137</v>
      </c>
      <c r="AD15" s="1374"/>
      <c r="AE15" s="157"/>
      <c r="AF15" s="244"/>
      <c r="AG15" s="1373" t="s">
        <v>137</v>
      </c>
      <c r="AH15" s="1374"/>
      <c r="AI15" s="157"/>
      <c r="AJ15" s="244"/>
      <c r="AK15" s="1373" t="s">
        <v>313</v>
      </c>
      <c r="AL15" s="1374"/>
      <c r="AM15" s="156"/>
      <c r="AN15" s="1892"/>
      <c r="AO15" s="1893"/>
      <c r="AP15" s="1893"/>
      <c r="AQ15" s="1762"/>
      <c r="AR15" s="1763"/>
      <c r="AS15" s="1763"/>
      <c r="AT15" s="1763"/>
      <c r="AU15" s="1763"/>
      <c r="AV15" s="1763"/>
      <c r="AW15" s="1763"/>
      <c r="AX15" s="1763"/>
      <c r="AY15" s="1763"/>
      <c r="AZ15" s="1763"/>
      <c r="BA15" s="1763"/>
      <c r="BB15" s="1763"/>
      <c r="BC15" s="1763"/>
      <c r="BD15" s="1763"/>
      <c r="BE15" s="1763"/>
      <c r="BF15" s="1763"/>
      <c r="BG15" s="1763"/>
      <c r="BH15" s="1763"/>
      <c r="BI15" s="1763"/>
      <c r="BJ15" s="1763"/>
      <c r="BK15" s="1763"/>
      <c r="BL15" s="1763"/>
      <c r="BM15" s="1764"/>
      <c r="BN15" s="1762"/>
      <c r="BO15" s="1763"/>
      <c r="BP15" s="1763"/>
      <c r="BQ15" s="1763"/>
      <c r="BR15" s="1763"/>
      <c r="BS15" s="1763"/>
      <c r="BT15" s="1763"/>
      <c r="BU15" s="1763"/>
      <c r="BV15" s="1763"/>
      <c r="BW15" s="1763"/>
      <c r="BX15" s="1763"/>
      <c r="BY15" s="1763"/>
      <c r="BZ15" s="1763"/>
      <c r="CA15" s="1763"/>
      <c r="CB15" s="1763"/>
      <c r="CC15" s="1763"/>
      <c r="CD15" s="1763"/>
      <c r="CE15" s="1763"/>
      <c r="CF15" s="1763"/>
      <c r="CG15" s="1763"/>
      <c r="CH15" s="1763"/>
      <c r="CI15" s="1763"/>
      <c r="CJ15" s="1763"/>
      <c r="CK15" s="1889"/>
      <c r="CL15" s="399"/>
      <c r="CM15" s="399"/>
      <c r="CN15" s="399"/>
      <c r="CO15" s="399"/>
      <c r="CP15" s="399"/>
      <c r="CQ15" s="399"/>
    </row>
    <row r="16" spans="1:95" s="171" customFormat="1" ht="3" customHeight="1">
      <c r="A16" s="172"/>
      <c r="B16" s="128"/>
      <c r="C16" s="128"/>
      <c r="D16" s="167"/>
      <c r="E16" s="350"/>
      <c r="F16" s="128"/>
      <c r="G16" s="128"/>
      <c r="H16" s="128"/>
      <c r="I16" s="167"/>
      <c r="J16" s="1644"/>
      <c r="K16" s="1574"/>
      <c r="L16" s="1574"/>
      <c r="M16" s="1574"/>
      <c r="N16" s="1574"/>
      <c r="O16" s="1574"/>
      <c r="P16" s="1574"/>
      <c r="Q16" s="1574"/>
      <c r="R16" s="1574"/>
      <c r="S16" s="1574"/>
      <c r="T16" s="1574"/>
      <c r="U16" s="1574"/>
      <c r="V16" s="1574"/>
      <c r="W16" s="1574"/>
      <c r="X16" s="1575"/>
      <c r="Y16" s="167"/>
      <c r="Z16" s="128"/>
      <c r="AA16" s="168"/>
      <c r="AB16" s="172"/>
      <c r="AC16" s="128"/>
      <c r="AD16" s="128"/>
      <c r="AE16" s="147"/>
      <c r="AF16" s="146"/>
      <c r="AG16" s="128"/>
      <c r="AH16" s="128"/>
      <c r="AI16" s="147"/>
      <c r="AJ16" s="146"/>
      <c r="AK16" s="128"/>
      <c r="AL16" s="128"/>
      <c r="AM16" s="167"/>
      <c r="AN16" s="1892"/>
      <c r="AO16" s="1893"/>
      <c r="AP16" s="1893"/>
      <c r="AQ16" s="1762"/>
      <c r="AR16" s="1763"/>
      <c r="AS16" s="1763"/>
      <c r="AT16" s="1763"/>
      <c r="AU16" s="1763"/>
      <c r="AV16" s="1763"/>
      <c r="AW16" s="1763"/>
      <c r="AX16" s="1763"/>
      <c r="AY16" s="1763"/>
      <c r="AZ16" s="1763"/>
      <c r="BA16" s="1763"/>
      <c r="BB16" s="1763"/>
      <c r="BC16" s="1763"/>
      <c r="BD16" s="1763"/>
      <c r="BE16" s="1763"/>
      <c r="BF16" s="1763"/>
      <c r="BG16" s="1763"/>
      <c r="BH16" s="1763"/>
      <c r="BI16" s="1763"/>
      <c r="BJ16" s="1763"/>
      <c r="BK16" s="1763"/>
      <c r="BL16" s="1763"/>
      <c r="BM16" s="1764"/>
      <c r="BN16" s="1762"/>
      <c r="BO16" s="1763"/>
      <c r="BP16" s="1763"/>
      <c r="BQ16" s="1763"/>
      <c r="BR16" s="1763"/>
      <c r="BS16" s="1763"/>
      <c r="BT16" s="1763"/>
      <c r="BU16" s="1763"/>
      <c r="BV16" s="1763"/>
      <c r="BW16" s="1763"/>
      <c r="BX16" s="1763"/>
      <c r="BY16" s="1763"/>
      <c r="BZ16" s="1763"/>
      <c r="CA16" s="1763"/>
      <c r="CB16" s="1763"/>
      <c r="CC16" s="1763"/>
      <c r="CD16" s="1763"/>
      <c r="CE16" s="1763"/>
      <c r="CF16" s="1763"/>
      <c r="CG16" s="1763"/>
      <c r="CH16" s="1763"/>
      <c r="CI16" s="1763"/>
      <c r="CJ16" s="1763"/>
      <c r="CK16" s="1889"/>
      <c r="CL16" s="399"/>
      <c r="CM16" s="399"/>
      <c r="CN16" s="399"/>
      <c r="CO16" s="399"/>
      <c r="CP16" s="399"/>
      <c r="CQ16" s="399"/>
    </row>
    <row r="17" spans="1:95" s="297" customFormat="1" ht="13.5" customHeight="1">
      <c r="A17" s="326"/>
      <c r="B17" s="292">
        <v>14</v>
      </c>
      <c r="C17" s="292">
        <v>15</v>
      </c>
      <c r="D17" s="322"/>
      <c r="E17" s="327"/>
      <c r="F17" s="292">
        <v>16</v>
      </c>
      <c r="G17" s="293"/>
      <c r="H17" s="292">
        <v>18</v>
      </c>
      <c r="I17" s="322"/>
      <c r="J17" s="1758"/>
      <c r="K17" s="1755"/>
      <c r="L17" s="1755"/>
      <c r="M17" s="1755"/>
      <c r="N17" s="1755"/>
      <c r="O17" s="1755"/>
      <c r="P17" s="1755"/>
      <c r="Q17" s="1755"/>
      <c r="R17" s="1755"/>
      <c r="S17" s="1755"/>
      <c r="T17" s="1755"/>
      <c r="U17" s="1755"/>
      <c r="V17" s="1755"/>
      <c r="W17" s="1755"/>
      <c r="X17" s="1759"/>
      <c r="Y17" s="322"/>
      <c r="Z17" s="292">
        <v>19</v>
      </c>
      <c r="AA17" s="328"/>
      <c r="AB17" s="326"/>
      <c r="AC17" s="292">
        <v>21</v>
      </c>
      <c r="AD17" s="292">
        <v>22</v>
      </c>
      <c r="AE17" s="295"/>
      <c r="AF17" s="291"/>
      <c r="AG17" s="292">
        <v>24</v>
      </c>
      <c r="AH17" s="292">
        <v>25</v>
      </c>
      <c r="AI17" s="295"/>
      <c r="AJ17" s="291"/>
      <c r="AK17" s="292">
        <v>27</v>
      </c>
      <c r="AL17" s="292">
        <v>28</v>
      </c>
      <c r="AM17" s="322"/>
      <c r="AN17" s="1892"/>
      <c r="AO17" s="1893"/>
      <c r="AP17" s="1893"/>
      <c r="AQ17" s="1762"/>
      <c r="AR17" s="1763"/>
      <c r="AS17" s="1763"/>
      <c r="AT17" s="1763"/>
      <c r="AU17" s="1763"/>
      <c r="AV17" s="1763"/>
      <c r="AW17" s="1763"/>
      <c r="AX17" s="1763"/>
      <c r="AY17" s="1763"/>
      <c r="AZ17" s="1763"/>
      <c r="BA17" s="1763"/>
      <c r="BB17" s="1763"/>
      <c r="BC17" s="1763"/>
      <c r="BD17" s="1763"/>
      <c r="BE17" s="1763"/>
      <c r="BF17" s="1763"/>
      <c r="BG17" s="1763"/>
      <c r="BH17" s="1763"/>
      <c r="BI17" s="1763"/>
      <c r="BJ17" s="1763"/>
      <c r="BK17" s="1763"/>
      <c r="BL17" s="1763"/>
      <c r="BM17" s="1764"/>
      <c r="BN17" s="1762"/>
      <c r="BO17" s="1763"/>
      <c r="BP17" s="1763"/>
      <c r="BQ17" s="1763"/>
      <c r="BR17" s="1763"/>
      <c r="BS17" s="1763"/>
      <c r="BT17" s="1763"/>
      <c r="BU17" s="1763"/>
      <c r="BV17" s="1763"/>
      <c r="BW17" s="1763"/>
      <c r="BX17" s="1763"/>
      <c r="BY17" s="1763"/>
      <c r="BZ17" s="1763"/>
      <c r="CA17" s="1763"/>
      <c r="CB17" s="1763"/>
      <c r="CC17" s="1763"/>
      <c r="CD17" s="1763"/>
      <c r="CE17" s="1763"/>
      <c r="CF17" s="1763"/>
      <c r="CG17" s="1763"/>
      <c r="CH17" s="1763"/>
      <c r="CI17" s="1763"/>
      <c r="CJ17" s="1763"/>
      <c r="CK17" s="1889"/>
      <c r="CL17" s="399"/>
      <c r="CM17" s="399"/>
      <c r="CN17" s="399"/>
      <c r="CO17" s="399"/>
      <c r="CP17" s="399"/>
      <c r="CQ17" s="399"/>
    </row>
    <row r="18" spans="1:95" s="138" customFormat="1" ht="11.25" customHeight="1">
      <c r="A18" s="330"/>
      <c r="B18" s="129"/>
      <c r="C18" s="129"/>
      <c r="D18" s="331"/>
      <c r="E18" s="332"/>
      <c r="F18" s="129"/>
      <c r="G18" s="129"/>
      <c r="H18" s="129"/>
      <c r="I18" s="331"/>
      <c r="J18" s="1756" t="s">
        <v>135</v>
      </c>
      <c r="K18" s="1754"/>
      <c r="L18" s="1754"/>
      <c r="M18" s="1754"/>
      <c r="N18" s="1754"/>
      <c r="O18" s="1754"/>
      <c r="P18" s="1754"/>
      <c r="Q18" s="1754"/>
      <c r="R18" s="1754"/>
      <c r="S18" s="1754"/>
      <c r="T18" s="1754"/>
      <c r="U18" s="1754"/>
      <c r="V18" s="1754"/>
      <c r="W18" s="1754"/>
      <c r="X18" s="1757"/>
      <c r="Y18" s="331"/>
      <c r="Z18" s="129"/>
      <c r="AA18" s="333"/>
      <c r="AB18" s="330"/>
      <c r="AC18" s="129"/>
      <c r="AD18" s="129"/>
      <c r="AE18" s="147"/>
      <c r="AF18" s="146"/>
      <c r="AG18" s="129"/>
      <c r="AH18" s="129"/>
      <c r="AI18" s="147"/>
      <c r="AJ18" s="146"/>
      <c r="AK18" s="129"/>
      <c r="AL18" s="129"/>
      <c r="AM18" s="331"/>
      <c r="AN18" s="1892"/>
      <c r="AO18" s="1893"/>
      <c r="AP18" s="1893"/>
      <c r="AQ18" s="1762"/>
      <c r="AR18" s="1763"/>
      <c r="AS18" s="1763"/>
      <c r="AT18" s="1763"/>
      <c r="AU18" s="1763"/>
      <c r="AV18" s="1763"/>
      <c r="AW18" s="1763"/>
      <c r="AX18" s="1763"/>
      <c r="AY18" s="1763"/>
      <c r="AZ18" s="1763"/>
      <c r="BA18" s="1763"/>
      <c r="BB18" s="1763"/>
      <c r="BC18" s="1763"/>
      <c r="BD18" s="1763"/>
      <c r="BE18" s="1763"/>
      <c r="BF18" s="1763"/>
      <c r="BG18" s="1763"/>
      <c r="BH18" s="1763"/>
      <c r="BI18" s="1763"/>
      <c r="BJ18" s="1763"/>
      <c r="BK18" s="1763"/>
      <c r="BL18" s="1763"/>
      <c r="BM18" s="1764"/>
      <c r="BN18" s="1762"/>
      <c r="BO18" s="1763"/>
      <c r="BP18" s="1763"/>
      <c r="BQ18" s="1763"/>
      <c r="BR18" s="1763"/>
      <c r="BS18" s="1763"/>
      <c r="BT18" s="1763"/>
      <c r="BU18" s="1763"/>
      <c r="BV18" s="1763"/>
      <c r="BW18" s="1763"/>
      <c r="BX18" s="1763"/>
      <c r="BY18" s="1763"/>
      <c r="BZ18" s="1763"/>
      <c r="CA18" s="1763"/>
      <c r="CB18" s="1763"/>
      <c r="CC18" s="1763"/>
      <c r="CD18" s="1763"/>
      <c r="CE18" s="1763"/>
      <c r="CF18" s="1763"/>
      <c r="CG18" s="1763"/>
      <c r="CH18" s="1763"/>
      <c r="CI18" s="1763"/>
      <c r="CJ18" s="1763"/>
      <c r="CK18" s="1889"/>
      <c r="CL18" s="399"/>
      <c r="CM18" s="399"/>
      <c r="CN18" s="399"/>
      <c r="CO18" s="399"/>
      <c r="CP18" s="399"/>
      <c r="CQ18" s="399"/>
    </row>
    <row r="19" spans="1:95" s="158" customFormat="1" ht="18.75" customHeight="1">
      <c r="A19" s="244"/>
      <c r="B19" s="149" t="s">
        <v>142</v>
      </c>
      <c r="C19" s="150">
        <v>1</v>
      </c>
      <c r="D19" s="155"/>
      <c r="E19" s="239"/>
      <c r="F19" s="1659" t="s">
        <v>139</v>
      </c>
      <c r="G19" s="1660"/>
      <c r="H19" s="1661"/>
      <c r="I19" s="156"/>
      <c r="J19" s="1644"/>
      <c r="K19" s="1574"/>
      <c r="L19" s="1574"/>
      <c r="M19" s="1574"/>
      <c r="N19" s="1574"/>
      <c r="O19" s="1574"/>
      <c r="P19" s="1574"/>
      <c r="Q19" s="1574"/>
      <c r="R19" s="1574"/>
      <c r="S19" s="1574"/>
      <c r="T19" s="1574"/>
      <c r="U19" s="1574"/>
      <c r="V19" s="1574"/>
      <c r="W19" s="1574"/>
      <c r="X19" s="1575"/>
      <c r="Y19" s="156"/>
      <c r="Z19" s="107"/>
      <c r="AA19" s="157"/>
      <c r="AB19" s="244"/>
      <c r="AC19" s="1373" t="s">
        <v>139</v>
      </c>
      <c r="AD19" s="1374"/>
      <c r="AE19" s="157"/>
      <c r="AF19" s="244"/>
      <c r="AG19" s="1373" t="s">
        <v>137</v>
      </c>
      <c r="AH19" s="1374"/>
      <c r="AI19" s="157"/>
      <c r="AJ19" s="244"/>
      <c r="AK19" s="1373" t="s">
        <v>137</v>
      </c>
      <c r="AL19" s="1374"/>
      <c r="AM19" s="156"/>
      <c r="AN19" s="1892"/>
      <c r="AO19" s="1893"/>
      <c r="AP19" s="1893"/>
      <c r="AQ19" s="1762"/>
      <c r="AR19" s="1763"/>
      <c r="AS19" s="1763"/>
      <c r="AT19" s="1763"/>
      <c r="AU19" s="1763"/>
      <c r="AV19" s="1763"/>
      <c r="AW19" s="1763"/>
      <c r="AX19" s="1763"/>
      <c r="AY19" s="1763"/>
      <c r="AZ19" s="1763"/>
      <c r="BA19" s="1763"/>
      <c r="BB19" s="1763"/>
      <c r="BC19" s="1763"/>
      <c r="BD19" s="1763"/>
      <c r="BE19" s="1763"/>
      <c r="BF19" s="1763"/>
      <c r="BG19" s="1763"/>
      <c r="BH19" s="1763"/>
      <c r="BI19" s="1763"/>
      <c r="BJ19" s="1763"/>
      <c r="BK19" s="1763"/>
      <c r="BL19" s="1763"/>
      <c r="BM19" s="1764"/>
      <c r="BN19" s="1762"/>
      <c r="BO19" s="1763"/>
      <c r="BP19" s="1763"/>
      <c r="BQ19" s="1763"/>
      <c r="BR19" s="1763"/>
      <c r="BS19" s="1763"/>
      <c r="BT19" s="1763"/>
      <c r="BU19" s="1763"/>
      <c r="BV19" s="1763"/>
      <c r="BW19" s="1763"/>
      <c r="BX19" s="1763"/>
      <c r="BY19" s="1763"/>
      <c r="BZ19" s="1763"/>
      <c r="CA19" s="1763"/>
      <c r="CB19" s="1763"/>
      <c r="CC19" s="1763"/>
      <c r="CD19" s="1763"/>
      <c r="CE19" s="1763"/>
      <c r="CF19" s="1763"/>
      <c r="CG19" s="1763"/>
      <c r="CH19" s="1763"/>
      <c r="CI19" s="1763"/>
      <c r="CJ19" s="1763"/>
      <c r="CK19" s="1889"/>
      <c r="CL19" s="399"/>
      <c r="CM19" s="399"/>
      <c r="CN19" s="399"/>
      <c r="CO19" s="399"/>
      <c r="CP19" s="399"/>
      <c r="CQ19" s="399"/>
    </row>
    <row r="20" spans="1:95" s="171" customFormat="1" ht="3" customHeight="1">
      <c r="A20" s="172"/>
      <c r="B20" s="298"/>
      <c r="C20" s="298"/>
      <c r="D20" s="167"/>
      <c r="E20" s="350"/>
      <c r="F20" s="128"/>
      <c r="G20" s="128"/>
      <c r="H20" s="128"/>
      <c r="I20" s="167"/>
      <c r="J20" s="1644"/>
      <c r="K20" s="1574"/>
      <c r="L20" s="1574"/>
      <c r="M20" s="1574"/>
      <c r="N20" s="1574"/>
      <c r="O20" s="1574"/>
      <c r="P20" s="1574"/>
      <c r="Q20" s="1574"/>
      <c r="R20" s="1574"/>
      <c r="S20" s="1574"/>
      <c r="T20" s="1574"/>
      <c r="U20" s="1574"/>
      <c r="V20" s="1574"/>
      <c r="W20" s="1574"/>
      <c r="X20" s="1575"/>
      <c r="Y20" s="167"/>
      <c r="Z20" s="128"/>
      <c r="AA20" s="168"/>
      <c r="AB20" s="172"/>
      <c r="AC20" s="128"/>
      <c r="AD20" s="128"/>
      <c r="AE20" s="147"/>
      <c r="AF20" s="146"/>
      <c r="AG20" s="128"/>
      <c r="AH20" s="128"/>
      <c r="AI20" s="147"/>
      <c r="AJ20" s="146"/>
      <c r="AK20" s="128"/>
      <c r="AL20" s="128"/>
      <c r="AM20" s="167"/>
      <c r="AN20" s="1892"/>
      <c r="AO20" s="1893"/>
      <c r="AP20" s="1893"/>
      <c r="AQ20" s="1762"/>
      <c r="AR20" s="1763"/>
      <c r="AS20" s="1763"/>
      <c r="AT20" s="1763"/>
      <c r="AU20" s="1763"/>
      <c r="AV20" s="1763"/>
      <c r="AW20" s="1763"/>
      <c r="AX20" s="1763"/>
      <c r="AY20" s="1763"/>
      <c r="AZ20" s="1763"/>
      <c r="BA20" s="1763"/>
      <c r="BB20" s="1763"/>
      <c r="BC20" s="1763"/>
      <c r="BD20" s="1763"/>
      <c r="BE20" s="1763"/>
      <c r="BF20" s="1763"/>
      <c r="BG20" s="1763"/>
      <c r="BH20" s="1763"/>
      <c r="BI20" s="1763"/>
      <c r="BJ20" s="1763"/>
      <c r="BK20" s="1763"/>
      <c r="BL20" s="1763"/>
      <c r="BM20" s="1764"/>
      <c r="BN20" s="1762"/>
      <c r="BO20" s="1763"/>
      <c r="BP20" s="1763"/>
      <c r="BQ20" s="1763"/>
      <c r="BR20" s="1763"/>
      <c r="BS20" s="1763"/>
      <c r="BT20" s="1763"/>
      <c r="BU20" s="1763"/>
      <c r="BV20" s="1763"/>
      <c r="BW20" s="1763"/>
      <c r="BX20" s="1763"/>
      <c r="BY20" s="1763"/>
      <c r="BZ20" s="1763"/>
      <c r="CA20" s="1763"/>
      <c r="CB20" s="1763"/>
      <c r="CC20" s="1763"/>
      <c r="CD20" s="1763"/>
      <c r="CE20" s="1763"/>
      <c r="CF20" s="1763"/>
      <c r="CG20" s="1763"/>
      <c r="CH20" s="1763"/>
      <c r="CI20" s="1763"/>
      <c r="CJ20" s="1763"/>
      <c r="CK20" s="1889"/>
      <c r="CL20" s="399"/>
      <c r="CM20" s="399"/>
      <c r="CN20" s="399"/>
      <c r="CO20" s="399"/>
      <c r="CP20" s="399"/>
      <c r="CQ20" s="399"/>
    </row>
    <row r="21" spans="1:95" s="138" customFormat="1" ht="10.5" customHeight="1">
      <c r="A21" s="299"/>
      <c r="B21" s="300"/>
      <c r="C21" s="300"/>
      <c r="D21" s="282"/>
      <c r="E21" s="301"/>
      <c r="F21" s="282"/>
      <c r="G21" s="282"/>
      <c r="H21" s="282"/>
      <c r="I21" s="282"/>
      <c r="J21" s="1758"/>
      <c r="K21" s="1755"/>
      <c r="L21" s="1755"/>
      <c r="M21" s="1755"/>
      <c r="N21" s="1755"/>
      <c r="O21" s="1755"/>
      <c r="P21" s="1755"/>
      <c r="Q21" s="1755"/>
      <c r="R21" s="1755"/>
      <c r="S21" s="1755"/>
      <c r="T21" s="1755"/>
      <c r="U21" s="1755"/>
      <c r="V21" s="1755"/>
      <c r="W21" s="1755"/>
      <c r="X21" s="1759"/>
      <c r="Y21" s="282"/>
      <c r="Z21" s="282"/>
      <c r="AA21" s="302"/>
      <c r="AB21" s="299"/>
      <c r="AC21" s="282"/>
      <c r="AD21" s="282"/>
      <c r="AE21" s="302"/>
      <c r="AF21" s="299"/>
      <c r="AG21" s="282"/>
      <c r="AH21" s="282"/>
      <c r="AI21" s="302"/>
      <c r="AJ21" s="299"/>
      <c r="AK21" s="282"/>
      <c r="AL21" s="282"/>
      <c r="AM21" s="282"/>
      <c r="AN21" s="1892"/>
      <c r="AO21" s="1893"/>
      <c r="AP21" s="1893"/>
      <c r="AQ21" s="1762"/>
      <c r="AR21" s="1763"/>
      <c r="AS21" s="1763"/>
      <c r="AT21" s="1763"/>
      <c r="AU21" s="1763"/>
      <c r="AV21" s="1763"/>
      <c r="AW21" s="1763"/>
      <c r="AX21" s="1763"/>
      <c r="AY21" s="1763"/>
      <c r="AZ21" s="1763"/>
      <c r="BA21" s="1763"/>
      <c r="BB21" s="1763"/>
      <c r="BC21" s="1763"/>
      <c r="BD21" s="1763"/>
      <c r="BE21" s="1763"/>
      <c r="BF21" s="1763"/>
      <c r="BG21" s="1763"/>
      <c r="BH21" s="1763"/>
      <c r="BI21" s="1763"/>
      <c r="BJ21" s="1763"/>
      <c r="BK21" s="1763"/>
      <c r="BL21" s="1763"/>
      <c r="BM21" s="1764"/>
      <c r="BN21" s="1762"/>
      <c r="BO21" s="1763"/>
      <c r="BP21" s="1763"/>
      <c r="BQ21" s="1763"/>
      <c r="BR21" s="1763"/>
      <c r="BS21" s="1763"/>
      <c r="BT21" s="1763"/>
      <c r="BU21" s="1763"/>
      <c r="BV21" s="1763"/>
      <c r="BW21" s="1763"/>
      <c r="BX21" s="1763"/>
      <c r="BY21" s="1763"/>
      <c r="BZ21" s="1763"/>
      <c r="CA21" s="1763"/>
      <c r="CB21" s="1763"/>
      <c r="CC21" s="1763"/>
      <c r="CD21" s="1763"/>
      <c r="CE21" s="1763"/>
      <c r="CF21" s="1763"/>
      <c r="CG21" s="1763"/>
      <c r="CH21" s="1763"/>
      <c r="CI21" s="1763"/>
      <c r="CJ21" s="1763"/>
      <c r="CK21" s="1889"/>
      <c r="CL21" s="399"/>
      <c r="CM21" s="399"/>
      <c r="CN21" s="399"/>
      <c r="CO21" s="399"/>
      <c r="CP21" s="399"/>
      <c r="CQ21" s="399"/>
    </row>
    <row r="22" spans="1:95" s="138" customFormat="1" ht="11.25" customHeight="1">
      <c r="A22" s="330"/>
      <c r="B22" s="129"/>
      <c r="C22" s="129"/>
      <c r="D22" s="331"/>
      <c r="E22" s="332"/>
      <c r="F22" s="129"/>
      <c r="G22" s="129"/>
      <c r="H22" s="129"/>
      <c r="I22" s="331"/>
      <c r="J22" s="1756" t="s">
        <v>151</v>
      </c>
      <c r="K22" s="1754"/>
      <c r="L22" s="1754"/>
      <c r="M22" s="1754"/>
      <c r="N22" s="1754"/>
      <c r="O22" s="1754"/>
      <c r="P22" s="1754"/>
      <c r="Q22" s="1754"/>
      <c r="R22" s="1754"/>
      <c r="S22" s="1754"/>
      <c r="T22" s="1754"/>
      <c r="U22" s="1754"/>
      <c r="V22" s="1754"/>
      <c r="W22" s="1754"/>
      <c r="X22" s="1757"/>
      <c r="Y22" s="331"/>
      <c r="Z22" s="129"/>
      <c r="AA22" s="333"/>
      <c r="AB22" s="330"/>
      <c r="AC22" s="129"/>
      <c r="AD22" s="129"/>
      <c r="AE22" s="147"/>
      <c r="AF22" s="146"/>
      <c r="AG22" s="129"/>
      <c r="AH22" s="129"/>
      <c r="AI22" s="147"/>
      <c r="AJ22" s="146"/>
      <c r="AK22" s="129"/>
      <c r="AL22" s="129"/>
      <c r="AM22" s="331"/>
      <c r="AN22" s="1892"/>
      <c r="AO22" s="1893"/>
      <c r="AP22" s="1893"/>
      <c r="AQ22" s="1762"/>
      <c r="AR22" s="1763"/>
      <c r="AS22" s="1763"/>
      <c r="AT22" s="1763"/>
      <c r="AU22" s="1763"/>
      <c r="AV22" s="1763"/>
      <c r="AW22" s="1763"/>
      <c r="AX22" s="1763"/>
      <c r="AY22" s="1763"/>
      <c r="AZ22" s="1763"/>
      <c r="BA22" s="1763"/>
      <c r="BB22" s="1763"/>
      <c r="BC22" s="1763"/>
      <c r="BD22" s="1763"/>
      <c r="BE22" s="1763"/>
      <c r="BF22" s="1763"/>
      <c r="BG22" s="1763"/>
      <c r="BH22" s="1763"/>
      <c r="BI22" s="1763"/>
      <c r="BJ22" s="1763"/>
      <c r="BK22" s="1763"/>
      <c r="BL22" s="1763"/>
      <c r="BM22" s="1764"/>
      <c r="BN22" s="1762"/>
      <c r="BO22" s="1763"/>
      <c r="BP22" s="1763"/>
      <c r="BQ22" s="1763"/>
      <c r="BR22" s="1763"/>
      <c r="BS22" s="1763"/>
      <c r="BT22" s="1763"/>
      <c r="BU22" s="1763"/>
      <c r="BV22" s="1763"/>
      <c r="BW22" s="1763"/>
      <c r="BX22" s="1763"/>
      <c r="BY22" s="1763"/>
      <c r="BZ22" s="1763"/>
      <c r="CA22" s="1763"/>
      <c r="CB22" s="1763"/>
      <c r="CC22" s="1763"/>
      <c r="CD22" s="1763"/>
      <c r="CE22" s="1763"/>
      <c r="CF22" s="1763"/>
      <c r="CG22" s="1763"/>
      <c r="CH22" s="1763"/>
      <c r="CI22" s="1763"/>
      <c r="CJ22" s="1763"/>
      <c r="CK22" s="1889"/>
      <c r="CL22" s="399"/>
      <c r="CM22" s="399"/>
      <c r="CN22" s="399"/>
      <c r="CO22" s="399"/>
      <c r="CP22" s="399"/>
      <c r="CQ22" s="399"/>
    </row>
    <row r="23" spans="1:95" s="158" customFormat="1" ht="18.75" customHeight="1">
      <c r="A23" s="244"/>
      <c r="B23" s="149" t="s">
        <v>142</v>
      </c>
      <c r="C23" s="150">
        <v>1</v>
      </c>
      <c r="D23" s="155"/>
      <c r="E23" s="239"/>
      <c r="F23" s="1659" t="s">
        <v>139</v>
      </c>
      <c r="G23" s="1660"/>
      <c r="H23" s="1661"/>
      <c r="I23" s="156"/>
      <c r="J23" s="1644"/>
      <c r="K23" s="1574"/>
      <c r="L23" s="1574"/>
      <c r="M23" s="1574"/>
      <c r="N23" s="1574"/>
      <c r="O23" s="1574"/>
      <c r="P23" s="1574"/>
      <c r="Q23" s="1574"/>
      <c r="R23" s="1574"/>
      <c r="S23" s="1574"/>
      <c r="T23" s="1574"/>
      <c r="U23" s="1574"/>
      <c r="V23" s="1574"/>
      <c r="W23" s="1574"/>
      <c r="X23" s="1575"/>
      <c r="Y23" s="156"/>
      <c r="Z23" s="107"/>
      <c r="AA23" s="157"/>
      <c r="AB23" s="244"/>
      <c r="AC23" s="1373" t="s">
        <v>139</v>
      </c>
      <c r="AD23" s="1374"/>
      <c r="AE23" s="157"/>
      <c r="AF23" s="244"/>
      <c r="AG23" s="1373" t="s">
        <v>137</v>
      </c>
      <c r="AH23" s="1374"/>
      <c r="AI23" s="157"/>
      <c r="AJ23" s="244"/>
      <c r="AK23" s="1373" t="s">
        <v>137</v>
      </c>
      <c r="AL23" s="1374"/>
      <c r="AM23" s="156"/>
      <c r="AN23" s="1892"/>
      <c r="AO23" s="1893"/>
      <c r="AP23" s="1893"/>
      <c r="AQ23" s="1762"/>
      <c r="AR23" s="1763"/>
      <c r="AS23" s="1763"/>
      <c r="AT23" s="1763"/>
      <c r="AU23" s="1763"/>
      <c r="AV23" s="1763"/>
      <c r="AW23" s="1763"/>
      <c r="AX23" s="1763"/>
      <c r="AY23" s="1763"/>
      <c r="AZ23" s="1763"/>
      <c r="BA23" s="1763"/>
      <c r="BB23" s="1763"/>
      <c r="BC23" s="1763"/>
      <c r="BD23" s="1763"/>
      <c r="BE23" s="1763"/>
      <c r="BF23" s="1763"/>
      <c r="BG23" s="1763"/>
      <c r="BH23" s="1763"/>
      <c r="BI23" s="1763"/>
      <c r="BJ23" s="1763"/>
      <c r="BK23" s="1763"/>
      <c r="BL23" s="1763"/>
      <c r="BM23" s="1764"/>
      <c r="BN23" s="1762"/>
      <c r="BO23" s="1763"/>
      <c r="BP23" s="1763"/>
      <c r="BQ23" s="1763"/>
      <c r="BR23" s="1763"/>
      <c r="BS23" s="1763"/>
      <c r="BT23" s="1763"/>
      <c r="BU23" s="1763"/>
      <c r="BV23" s="1763"/>
      <c r="BW23" s="1763"/>
      <c r="BX23" s="1763"/>
      <c r="BY23" s="1763"/>
      <c r="BZ23" s="1763"/>
      <c r="CA23" s="1763"/>
      <c r="CB23" s="1763"/>
      <c r="CC23" s="1763"/>
      <c r="CD23" s="1763"/>
      <c r="CE23" s="1763"/>
      <c r="CF23" s="1763"/>
      <c r="CG23" s="1763"/>
      <c r="CH23" s="1763"/>
      <c r="CI23" s="1763"/>
      <c r="CJ23" s="1763"/>
      <c r="CK23" s="1889"/>
      <c r="CL23" s="399"/>
      <c r="CM23" s="399"/>
      <c r="CN23" s="399"/>
      <c r="CO23" s="399"/>
      <c r="CP23" s="399"/>
      <c r="CQ23" s="399"/>
    </row>
    <row r="24" spans="1:95" s="171" customFormat="1" ht="3" customHeight="1">
      <c r="A24" s="172"/>
      <c r="B24" s="298"/>
      <c r="C24" s="298"/>
      <c r="D24" s="167"/>
      <c r="E24" s="350"/>
      <c r="F24" s="128"/>
      <c r="G24" s="128"/>
      <c r="H24" s="128"/>
      <c r="I24" s="167"/>
      <c r="J24" s="1644"/>
      <c r="K24" s="1574"/>
      <c r="L24" s="1574"/>
      <c r="M24" s="1574"/>
      <c r="N24" s="1574"/>
      <c r="O24" s="1574"/>
      <c r="P24" s="1574"/>
      <c r="Q24" s="1574"/>
      <c r="R24" s="1574"/>
      <c r="S24" s="1574"/>
      <c r="T24" s="1574"/>
      <c r="U24" s="1574"/>
      <c r="V24" s="1574"/>
      <c r="W24" s="1574"/>
      <c r="X24" s="1575"/>
      <c r="Y24" s="167"/>
      <c r="Z24" s="128"/>
      <c r="AA24" s="168"/>
      <c r="AB24" s="172"/>
      <c r="AC24" s="128"/>
      <c r="AD24" s="128"/>
      <c r="AE24" s="147"/>
      <c r="AF24" s="146"/>
      <c r="AG24" s="128"/>
      <c r="AH24" s="100"/>
      <c r="AI24" s="147"/>
      <c r="AJ24" s="146"/>
      <c r="AK24" s="128"/>
      <c r="AL24" s="128"/>
      <c r="AM24" s="167"/>
      <c r="AN24" s="1892"/>
      <c r="AO24" s="1893"/>
      <c r="AP24" s="1893"/>
      <c r="AQ24" s="1762"/>
      <c r="AR24" s="1763"/>
      <c r="AS24" s="1763"/>
      <c r="AT24" s="1763"/>
      <c r="AU24" s="1763"/>
      <c r="AV24" s="1763"/>
      <c r="AW24" s="1763"/>
      <c r="AX24" s="1763"/>
      <c r="AY24" s="1763"/>
      <c r="AZ24" s="1763"/>
      <c r="BA24" s="1763"/>
      <c r="BB24" s="1763"/>
      <c r="BC24" s="1763"/>
      <c r="BD24" s="1763"/>
      <c r="BE24" s="1763"/>
      <c r="BF24" s="1763"/>
      <c r="BG24" s="1763"/>
      <c r="BH24" s="1763"/>
      <c r="BI24" s="1763"/>
      <c r="BJ24" s="1763"/>
      <c r="BK24" s="1763"/>
      <c r="BL24" s="1763"/>
      <c r="BM24" s="1764"/>
      <c r="BN24" s="1762"/>
      <c r="BO24" s="1763"/>
      <c r="BP24" s="1763"/>
      <c r="BQ24" s="1763"/>
      <c r="BR24" s="1763"/>
      <c r="BS24" s="1763"/>
      <c r="BT24" s="1763"/>
      <c r="BU24" s="1763"/>
      <c r="BV24" s="1763"/>
      <c r="BW24" s="1763"/>
      <c r="BX24" s="1763"/>
      <c r="BY24" s="1763"/>
      <c r="BZ24" s="1763"/>
      <c r="CA24" s="1763"/>
      <c r="CB24" s="1763"/>
      <c r="CC24" s="1763"/>
      <c r="CD24" s="1763"/>
      <c r="CE24" s="1763"/>
      <c r="CF24" s="1763"/>
      <c r="CG24" s="1763"/>
      <c r="CH24" s="1763"/>
      <c r="CI24" s="1763"/>
      <c r="CJ24" s="1763"/>
      <c r="CK24" s="1889"/>
      <c r="CL24" s="399"/>
      <c r="CM24" s="399"/>
      <c r="CN24" s="399"/>
      <c r="CO24" s="399"/>
      <c r="CP24" s="399"/>
      <c r="CQ24" s="399"/>
    </row>
    <row r="25" spans="1:95" s="138" customFormat="1" ht="10.5" customHeight="1">
      <c r="A25" s="299"/>
      <c r="B25" s="300"/>
      <c r="C25" s="300"/>
      <c r="D25" s="282"/>
      <c r="E25" s="301"/>
      <c r="F25" s="282"/>
      <c r="G25" s="282"/>
      <c r="H25" s="282"/>
      <c r="I25" s="282"/>
      <c r="J25" s="1758"/>
      <c r="K25" s="1755"/>
      <c r="L25" s="1755"/>
      <c r="M25" s="1755"/>
      <c r="N25" s="1755"/>
      <c r="O25" s="1755"/>
      <c r="P25" s="1755"/>
      <c r="Q25" s="1755"/>
      <c r="R25" s="1755"/>
      <c r="S25" s="1755"/>
      <c r="T25" s="1755"/>
      <c r="U25" s="1755"/>
      <c r="V25" s="1755"/>
      <c r="W25" s="1755"/>
      <c r="X25" s="1759"/>
      <c r="Y25" s="282"/>
      <c r="Z25" s="282"/>
      <c r="AA25" s="302"/>
      <c r="AB25" s="299"/>
      <c r="AC25" s="282"/>
      <c r="AD25" s="282"/>
      <c r="AE25" s="302"/>
      <c r="AF25" s="299"/>
      <c r="AG25" s="282"/>
      <c r="AH25" s="282"/>
      <c r="AI25" s="302"/>
      <c r="AJ25" s="299"/>
      <c r="AK25" s="282"/>
      <c r="AL25" s="282"/>
      <c r="AM25" s="282"/>
      <c r="AN25" s="1892"/>
      <c r="AO25" s="1893"/>
      <c r="AP25" s="1893"/>
      <c r="AQ25" s="1762"/>
      <c r="AR25" s="1763"/>
      <c r="AS25" s="1763"/>
      <c r="AT25" s="1763"/>
      <c r="AU25" s="1763"/>
      <c r="AV25" s="1763"/>
      <c r="AW25" s="1763"/>
      <c r="AX25" s="1763"/>
      <c r="AY25" s="1763"/>
      <c r="AZ25" s="1763"/>
      <c r="BA25" s="1763"/>
      <c r="BB25" s="1763"/>
      <c r="BC25" s="1763"/>
      <c r="BD25" s="1763"/>
      <c r="BE25" s="1763"/>
      <c r="BF25" s="1763"/>
      <c r="BG25" s="1763"/>
      <c r="BH25" s="1763"/>
      <c r="BI25" s="1763"/>
      <c r="BJ25" s="1763"/>
      <c r="BK25" s="1763"/>
      <c r="BL25" s="1763"/>
      <c r="BM25" s="1764"/>
      <c r="BN25" s="1762"/>
      <c r="BO25" s="1763"/>
      <c r="BP25" s="1763"/>
      <c r="BQ25" s="1763"/>
      <c r="BR25" s="1763"/>
      <c r="BS25" s="1763"/>
      <c r="BT25" s="1763"/>
      <c r="BU25" s="1763"/>
      <c r="BV25" s="1763"/>
      <c r="BW25" s="1763"/>
      <c r="BX25" s="1763"/>
      <c r="BY25" s="1763"/>
      <c r="BZ25" s="1763"/>
      <c r="CA25" s="1763"/>
      <c r="CB25" s="1763"/>
      <c r="CC25" s="1763"/>
      <c r="CD25" s="1763"/>
      <c r="CE25" s="1763"/>
      <c r="CF25" s="1763"/>
      <c r="CG25" s="1763"/>
      <c r="CH25" s="1763"/>
      <c r="CI25" s="1763"/>
      <c r="CJ25" s="1763"/>
      <c r="CK25" s="1889"/>
      <c r="CL25" s="399"/>
      <c r="CM25" s="399"/>
      <c r="CN25" s="399"/>
      <c r="CO25" s="399"/>
      <c r="CP25" s="399"/>
      <c r="CQ25" s="399"/>
    </row>
    <row r="26" spans="1:95" s="138" customFormat="1" ht="11.25" customHeight="1">
      <c r="A26" s="330"/>
      <c r="B26" s="129"/>
      <c r="C26" s="129"/>
      <c r="D26" s="331"/>
      <c r="E26" s="332"/>
      <c r="F26" s="129"/>
      <c r="G26" s="129"/>
      <c r="H26" s="129"/>
      <c r="I26" s="331"/>
      <c r="J26" s="1756" t="s">
        <v>151</v>
      </c>
      <c r="K26" s="1754"/>
      <c r="L26" s="1754"/>
      <c r="M26" s="1754"/>
      <c r="N26" s="1754"/>
      <c r="O26" s="1754"/>
      <c r="P26" s="1754"/>
      <c r="Q26" s="1754"/>
      <c r="R26" s="1754"/>
      <c r="S26" s="1754"/>
      <c r="T26" s="1754"/>
      <c r="U26" s="1754"/>
      <c r="V26" s="1754"/>
      <c r="W26" s="1754"/>
      <c r="X26" s="1757"/>
      <c r="Y26" s="331"/>
      <c r="Z26" s="129"/>
      <c r="AA26" s="333"/>
      <c r="AB26" s="330"/>
      <c r="AC26" s="129"/>
      <c r="AD26" s="129"/>
      <c r="AE26" s="147"/>
      <c r="AF26" s="146"/>
      <c r="AG26" s="129"/>
      <c r="AH26" s="129"/>
      <c r="AI26" s="147"/>
      <c r="AJ26" s="146"/>
      <c r="AK26" s="129"/>
      <c r="AL26" s="129"/>
      <c r="AM26" s="331"/>
      <c r="AN26" s="1892"/>
      <c r="AO26" s="1893"/>
      <c r="AP26" s="1893"/>
      <c r="AQ26" s="1762"/>
      <c r="AR26" s="1763"/>
      <c r="AS26" s="1763"/>
      <c r="AT26" s="1763"/>
      <c r="AU26" s="1763"/>
      <c r="AV26" s="1763"/>
      <c r="AW26" s="1763"/>
      <c r="AX26" s="1763"/>
      <c r="AY26" s="1763"/>
      <c r="AZ26" s="1763"/>
      <c r="BA26" s="1763"/>
      <c r="BB26" s="1763"/>
      <c r="BC26" s="1763"/>
      <c r="BD26" s="1763"/>
      <c r="BE26" s="1763"/>
      <c r="BF26" s="1763"/>
      <c r="BG26" s="1763"/>
      <c r="BH26" s="1763"/>
      <c r="BI26" s="1763"/>
      <c r="BJ26" s="1763"/>
      <c r="BK26" s="1763"/>
      <c r="BL26" s="1763"/>
      <c r="BM26" s="1764"/>
      <c r="BN26" s="1762"/>
      <c r="BO26" s="1763"/>
      <c r="BP26" s="1763"/>
      <c r="BQ26" s="1763"/>
      <c r="BR26" s="1763"/>
      <c r="BS26" s="1763"/>
      <c r="BT26" s="1763"/>
      <c r="BU26" s="1763"/>
      <c r="BV26" s="1763"/>
      <c r="BW26" s="1763"/>
      <c r="BX26" s="1763"/>
      <c r="BY26" s="1763"/>
      <c r="BZ26" s="1763"/>
      <c r="CA26" s="1763"/>
      <c r="CB26" s="1763"/>
      <c r="CC26" s="1763"/>
      <c r="CD26" s="1763"/>
      <c r="CE26" s="1763"/>
      <c r="CF26" s="1763"/>
      <c r="CG26" s="1763"/>
      <c r="CH26" s="1763"/>
      <c r="CI26" s="1763"/>
      <c r="CJ26" s="1763"/>
      <c r="CK26" s="1889"/>
      <c r="CL26" s="399"/>
      <c r="CM26" s="399"/>
      <c r="CN26" s="399"/>
      <c r="CO26" s="399"/>
      <c r="CP26" s="399"/>
      <c r="CQ26" s="399"/>
    </row>
    <row r="27" spans="1:95" s="158" customFormat="1" ht="18.75" customHeight="1">
      <c r="A27" s="244"/>
      <c r="B27" s="149" t="s">
        <v>142</v>
      </c>
      <c r="C27" s="150">
        <v>1</v>
      </c>
      <c r="D27" s="155"/>
      <c r="E27" s="239"/>
      <c r="F27" s="1659" t="s">
        <v>139</v>
      </c>
      <c r="G27" s="1660"/>
      <c r="H27" s="1661"/>
      <c r="I27" s="156"/>
      <c r="J27" s="1644"/>
      <c r="K27" s="1574"/>
      <c r="L27" s="1574"/>
      <c r="M27" s="1574"/>
      <c r="N27" s="1574"/>
      <c r="O27" s="1574"/>
      <c r="P27" s="1574"/>
      <c r="Q27" s="1574"/>
      <c r="R27" s="1574"/>
      <c r="S27" s="1574"/>
      <c r="T27" s="1574"/>
      <c r="U27" s="1574"/>
      <c r="V27" s="1574"/>
      <c r="W27" s="1574"/>
      <c r="X27" s="1575"/>
      <c r="Y27" s="156"/>
      <c r="Z27" s="107"/>
      <c r="AA27" s="157"/>
      <c r="AB27" s="244"/>
      <c r="AC27" s="1373" t="s">
        <v>139</v>
      </c>
      <c r="AD27" s="1374"/>
      <c r="AE27" s="157"/>
      <c r="AF27" s="244"/>
      <c r="AG27" s="1373" t="s">
        <v>137</v>
      </c>
      <c r="AH27" s="1374"/>
      <c r="AI27" s="157"/>
      <c r="AJ27" s="244"/>
      <c r="AK27" s="1373" t="s">
        <v>137</v>
      </c>
      <c r="AL27" s="1374"/>
      <c r="AM27" s="156"/>
      <c r="AN27" s="1892"/>
      <c r="AO27" s="1893"/>
      <c r="AP27" s="1893"/>
      <c r="AQ27" s="1762"/>
      <c r="AR27" s="1763"/>
      <c r="AS27" s="1763"/>
      <c r="AT27" s="1763"/>
      <c r="AU27" s="1763"/>
      <c r="AV27" s="1763"/>
      <c r="AW27" s="1763"/>
      <c r="AX27" s="1763"/>
      <c r="AY27" s="1763"/>
      <c r="AZ27" s="1763"/>
      <c r="BA27" s="1763"/>
      <c r="BB27" s="1763"/>
      <c r="BC27" s="1763"/>
      <c r="BD27" s="1763"/>
      <c r="BE27" s="1763"/>
      <c r="BF27" s="1763"/>
      <c r="BG27" s="1763"/>
      <c r="BH27" s="1763"/>
      <c r="BI27" s="1763"/>
      <c r="BJ27" s="1763"/>
      <c r="BK27" s="1763"/>
      <c r="BL27" s="1763"/>
      <c r="BM27" s="1764"/>
      <c r="BN27" s="1762"/>
      <c r="BO27" s="1763"/>
      <c r="BP27" s="1763"/>
      <c r="BQ27" s="1763"/>
      <c r="BR27" s="1763"/>
      <c r="BS27" s="1763"/>
      <c r="BT27" s="1763"/>
      <c r="BU27" s="1763"/>
      <c r="BV27" s="1763"/>
      <c r="BW27" s="1763"/>
      <c r="BX27" s="1763"/>
      <c r="BY27" s="1763"/>
      <c r="BZ27" s="1763"/>
      <c r="CA27" s="1763"/>
      <c r="CB27" s="1763"/>
      <c r="CC27" s="1763"/>
      <c r="CD27" s="1763"/>
      <c r="CE27" s="1763"/>
      <c r="CF27" s="1763"/>
      <c r="CG27" s="1763"/>
      <c r="CH27" s="1763"/>
      <c r="CI27" s="1763"/>
      <c r="CJ27" s="1763"/>
      <c r="CK27" s="1889"/>
      <c r="CL27" s="399"/>
      <c r="CM27" s="399"/>
      <c r="CN27" s="399"/>
      <c r="CO27" s="399"/>
      <c r="CP27" s="399"/>
      <c r="CQ27" s="399"/>
    </row>
    <row r="28" spans="1:95" s="171" customFormat="1" ht="3" customHeight="1">
      <c r="A28" s="172"/>
      <c r="B28" s="298"/>
      <c r="C28" s="298"/>
      <c r="D28" s="167"/>
      <c r="E28" s="350"/>
      <c r="F28" s="128"/>
      <c r="G28" s="128"/>
      <c r="H28" s="128"/>
      <c r="I28" s="167"/>
      <c r="J28" s="1644"/>
      <c r="K28" s="1574"/>
      <c r="L28" s="1574"/>
      <c r="M28" s="1574"/>
      <c r="N28" s="1574"/>
      <c r="O28" s="1574"/>
      <c r="P28" s="1574"/>
      <c r="Q28" s="1574"/>
      <c r="R28" s="1574"/>
      <c r="S28" s="1574"/>
      <c r="T28" s="1574"/>
      <c r="U28" s="1574"/>
      <c r="V28" s="1574"/>
      <c r="W28" s="1574"/>
      <c r="X28" s="1575"/>
      <c r="Y28" s="167"/>
      <c r="Z28" s="128"/>
      <c r="AA28" s="168"/>
      <c r="AB28" s="172"/>
      <c r="AC28" s="128"/>
      <c r="AD28" s="128"/>
      <c r="AE28" s="147"/>
      <c r="AF28" s="146"/>
      <c r="AG28" s="128"/>
      <c r="AH28" s="128"/>
      <c r="AI28" s="147"/>
      <c r="AJ28" s="146"/>
      <c r="AK28" s="128"/>
      <c r="AL28" s="128"/>
      <c r="AM28" s="167"/>
      <c r="AN28" s="1892"/>
      <c r="AO28" s="1893"/>
      <c r="AP28" s="1893"/>
      <c r="AQ28" s="1762"/>
      <c r="AR28" s="1763"/>
      <c r="AS28" s="1763"/>
      <c r="AT28" s="1763"/>
      <c r="AU28" s="1763"/>
      <c r="AV28" s="1763"/>
      <c r="AW28" s="1763"/>
      <c r="AX28" s="1763"/>
      <c r="AY28" s="1763"/>
      <c r="AZ28" s="1763"/>
      <c r="BA28" s="1763"/>
      <c r="BB28" s="1763"/>
      <c r="BC28" s="1763"/>
      <c r="BD28" s="1763"/>
      <c r="BE28" s="1763"/>
      <c r="BF28" s="1763"/>
      <c r="BG28" s="1763"/>
      <c r="BH28" s="1763"/>
      <c r="BI28" s="1763"/>
      <c r="BJ28" s="1763"/>
      <c r="BK28" s="1763"/>
      <c r="BL28" s="1763"/>
      <c r="BM28" s="1764"/>
      <c r="BN28" s="1762"/>
      <c r="BO28" s="1763"/>
      <c r="BP28" s="1763"/>
      <c r="BQ28" s="1763"/>
      <c r="BR28" s="1763"/>
      <c r="BS28" s="1763"/>
      <c r="BT28" s="1763"/>
      <c r="BU28" s="1763"/>
      <c r="BV28" s="1763"/>
      <c r="BW28" s="1763"/>
      <c r="BX28" s="1763"/>
      <c r="BY28" s="1763"/>
      <c r="BZ28" s="1763"/>
      <c r="CA28" s="1763"/>
      <c r="CB28" s="1763"/>
      <c r="CC28" s="1763"/>
      <c r="CD28" s="1763"/>
      <c r="CE28" s="1763"/>
      <c r="CF28" s="1763"/>
      <c r="CG28" s="1763"/>
      <c r="CH28" s="1763"/>
      <c r="CI28" s="1763"/>
      <c r="CJ28" s="1763"/>
      <c r="CK28" s="1889"/>
      <c r="CL28" s="399"/>
      <c r="CM28" s="399"/>
      <c r="CN28" s="399"/>
      <c r="CO28" s="399"/>
      <c r="CP28" s="399"/>
      <c r="CQ28" s="399"/>
    </row>
    <row r="29" spans="1:95" s="138" customFormat="1" ht="10.5" customHeight="1">
      <c r="A29" s="299"/>
      <c r="B29" s="300"/>
      <c r="C29" s="300"/>
      <c r="D29" s="282"/>
      <c r="E29" s="301"/>
      <c r="F29" s="282"/>
      <c r="G29" s="282"/>
      <c r="H29" s="282"/>
      <c r="I29" s="282"/>
      <c r="J29" s="1758"/>
      <c r="K29" s="1755"/>
      <c r="L29" s="1755"/>
      <c r="M29" s="1755"/>
      <c r="N29" s="1755"/>
      <c r="O29" s="1755"/>
      <c r="P29" s="1755"/>
      <c r="Q29" s="1755"/>
      <c r="R29" s="1755"/>
      <c r="S29" s="1755"/>
      <c r="T29" s="1755"/>
      <c r="U29" s="1755"/>
      <c r="V29" s="1755"/>
      <c r="W29" s="1755"/>
      <c r="X29" s="1759"/>
      <c r="Y29" s="282"/>
      <c r="Z29" s="282"/>
      <c r="AA29" s="302"/>
      <c r="AB29" s="299"/>
      <c r="AC29" s="282"/>
      <c r="AD29" s="282"/>
      <c r="AE29" s="302"/>
      <c r="AF29" s="299"/>
      <c r="AG29" s="282"/>
      <c r="AH29" s="282"/>
      <c r="AI29" s="302"/>
      <c r="AJ29" s="299"/>
      <c r="AK29" s="282"/>
      <c r="AL29" s="282"/>
      <c r="AM29" s="282"/>
      <c r="AN29" s="1892"/>
      <c r="AO29" s="1893"/>
      <c r="AP29" s="1893"/>
      <c r="AQ29" s="1762"/>
      <c r="AR29" s="1763"/>
      <c r="AS29" s="1763"/>
      <c r="AT29" s="1763"/>
      <c r="AU29" s="1763"/>
      <c r="AV29" s="1763"/>
      <c r="AW29" s="1763"/>
      <c r="AX29" s="1763"/>
      <c r="AY29" s="1763"/>
      <c r="AZ29" s="1763"/>
      <c r="BA29" s="1763"/>
      <c r="BB29" s="1763"/>
      <c r="BC29" s="1763"/>
      <c r="BD29" s="1763"/>
      <c r="BE29" s="1763"/>
      <c r="BF29" s="1763"/>
      <c r="BG29" s="1763"/>
      <c r="BH29" s="1763"/>
      <c r="BI29" s="1763"/>
      <c r="BJ29" s="1763"/>
      <c r="BK29" s="1763"/>
      <c r="BL29" s="1763"/>
      <c r="BM29" s="1764"/>
      <c r="BN29" s="1762"/>
      <c r="BO29" s="1763"/>
      <c r="BP29" s="1763"/>
      <c r="BQ29" s="1763"/>
      <c r="BR29" s="1763"/>
      <c r="BS29" s="1763"/>
      <c r="BT29" s="1763"/>
      <c r="BU29" s="1763"/>
      <c r="BV29" s="1763"/>
      <c r="BW29" s="1763"/>
      <c r="BX29" s="1763"/>
      <c r="BY29" s="1763"/>
      <c r="BZ29" s="1763"/>
      <c r="CA29" s="1763"/>
      <c r="CB29" s="1763"/>
      <c r="CC29" s="1763"/>
      <c r="CD29" s="1763"/>
      <c r="CE29" s="1763"/>
      <c r="CF29" s="1763"/>
      <c r="CG29" s="1763"/>
      <c r="CH29" s="1763"/>
      <c r="CI29" s="1763"/>
      <c r="CJ29" s="1763"/>
      <c r="CK29" s="1889"/>
      <c r="CL29" s="399"/>
      <c r="CM29" s="399"/>
      <c r="CN29" s="399"/>
      <c r="CO29" s="399"/>
      <c r="CP29" s="399"/>
      <c r="CQ29" s="399"/>
    </row>
    <row r="30" spans="1:95" s="138" customFormat="1" ht="11.25" customHeight="1">
      <c r="A30" s="330"/>
      <c r="B30" s="129"/>
      <c r="C30" s="129"/>
      <c r="D30" s="331"/>
      <c r="E30" s="332"/>
      <c r="F30" s="129"/>
      <c r="G30" s="129"/>
      <c r="H30" s="129"/>
      <c r="I30" s="331"/>
      <c r="J30" s="1756" t="s">
        <v>151</v>
      </c>
      <c r="K30" s="1754"/>
      <c r="L30" s="1754"/>
      <c r="M30" s="1754"/>
      <c r="N30" s="1754"/>
      <c r="O30" s="1754"/>
      <c r="P30" s="1754"/>
      <c r="Q30" s="1754"/>
      <c r="R30" s="1754"/>
      <c r="S30" s="1754"/>
      <c r="T30" s="1754"/>
      <c r="U30" s="1754"/>
      <c r="V30" s="1754"/>
      <c r="W30" s="1754"/>
      <c r="X30" s="1757"/>
      <c r="Y30" s="331"/>
      <c r="Z30" s="129"/>
      <c r="AA30" s="333"/>
      <c r="AB30" s="330"/>
      <c r="AC30" s="129"/>
      <c r="AD30" s="129"/>
      <c r="AE30" s="147"/>
      <c r="AF30" s="146"/>
      <c r="AG30" s="129"/>
      <c r="AH30" s="129"/>
      <c r="AI30" s="147"/>
      <c r="AJ30" s="146"/>
      <c r="AK30" s="129"/>
      <c r="AL30" s="129"/>
      <c r="AM30" s="331"/>
      <c r="AN30" s="1892"/>
      <c r="AO30" s="1893"/>
      <c r="AP30" s="1893"/>
      <c r="AQ30" s="1762"/>
      <c r="AR30" s="1763"/>
      <c r="AS30" s="1763"/>
      <c r="AT30" s="1763"/>
      <c r="AU30" s="1763"/>
      <c r="AV30" s="1763"/>
      <c r="AW30" s="1763"/>
      <c r="AX30" s="1763"/>
      <c r="AY30" s="1763"/>
      <c r="AZ30" s="1763"/>
      <c r="BA30" s="1763"/>
      <c r="BB30" s="1763"/>
      <c r="BC30" s="1763"/>
      <c r="BD30" s="1763"/>
      <c r="BE30" s="1763"/>
      <c r="BF30" s="1763"/>
      <c r="BG30" s="1763"/>
      <c r="BH30" s="1763"/>
      <c r="BI30" s="1763"/>
      <c r="BJ30" s="1763"/>
      <c r="BK30" s="1763"/>
      <c r="BL30" s="1763"/>
      <c r="BM30" s="1764"/>
      <c r="BN30" s="1762"/>
      <c r="BO30" s="1763"/>
      <c r="BP30" s="1763"/>
      <c r="BQ30" s="1763"/>
      <c r="BR30" s="1763"/>
      <c r="BS30" s="1763"/>
      <c r="BT30" s="1763"/>
      <c r="BU30" s="1763"/>
      <c r="BV30" s="1763"/>
      <c r="BW30" s="1763"/>
      <c r="BX30" s="1763"/>
      <c r="BY30" s="1763"/>
      <c r="BZ30" s="1763"/>
      <c r="CA30" s="1763"/>
      <c r="CB30" s="1763"/>
      <c r="CC30" s="1763"/>
      <c r="CD30" s="1763"/>
      <c r="CE30" s="1763"/>
      <c r="CF30" s="1763"/>
      <c r="CG30" s="1763"/>
      <c r="CH30" s="1763"/>
      <c r="CI30" s="1763"/>
      <c r="CJ30" s="1763"/>
      <c r="CK30" s="1889"/>
      <c r="CL30" s="399"/>
      <c r="CM30" s="399"/>
      <c r="CN30" s="399"/>
      <c r="CO30" s="399"/>
      <c r="CP30" s="399"/>
      <c r="CQ30" s="399"/>
    </row>
    <row r="31" spans="1:95" s="158" customFormat="1" ht="18.75" customHeight="1">
      <c r="A31" s="244"/>
      <c r="B31" s="149" t="s">
        <v>142</v>
      </c>
      <c r="C31" s="150">
        <v>1</v>
      </c>
      <c r="D31" s="155"/>
      <c r="E31" s="239"/>
      <c r="F31" s="1659" t="s">
        <v>139</v>
      </c>
      <c r="G31" s="1660"/>
      <c r="H31" s="1661"/>
      <c r="I31" s="156"/>
      <c r="J31" s="1644"/>
      <c r="K31" s="1574"/>
      <c r="L31" s="1574"/>
      <c r="M31" s="1574"/>
      <c r="N31" s="1574"/>
      <c r="O31" s="1574"/>
      <c r="P31" s="1574"/>
      <c r="Q31" s="1574"/>
      <c r="R31" s="1574"/>
      <c r="S31" s="1574"/>
      <c r="T31" s="1574"/>
      <c r="U31" s="1574"/>
      <c r="V31" s="1574"/>
      <c r="W31" s="1574"/>
      <c r="X31" s="1575"/>
      <c r="Y31" s="156"/>
      <c r="Z31" s="107"/>
      <c r="AA31" s="157"/>
      <c r="AB31" s="244"/>
      <c r="AC31" s="1373" t="s">
        <v>139</v>
      </c>
      <c r="AD31" s="1374"/>
      <c r="AE31" s="157"/>
      <c r="AF31" s="244"/>
      <c r="AG31" s="1373" t="s">
        <v>137</v>
      </c>
      <c r="AH31" s="1374"/>
      <c r="AI31" s="157"/>
      <c r="AJ31" s="244"/>
      <c r="AK31" s="1373" t="s">
        <v>137</v>
      </c>
      <c r="AL31" s="1374"/>
      <c r="AM31" s="156"/>
      <c r="AN31" s="1892"/>
      <c r="AO31" s="1893"/>
      <c r="AP31" s="1893"/>
      <c r="AQ31" s="1762"/>
      <c r="AR31" s="1763"/>
      <c r="AS31" s="1763"/>
      <c r="AT31" s="1763"/>
      <c r="AU31" s="1763"/>
      <c r="AV31" s="1763"/>
      <c r="AW31" s="1763"/>
      <c r="AX31" s="1763"/>
      <c r="AY31" s="1763"/>
      <c r="AZ31" s="1763"/>
      <c r="BA31" s="1763"/>
      <c r="BB31" s="1763"/>
      <c r="BC31" s="1763"/>
      <c r="BD31" s="1763"/>
      <c r="BE31" s="1763"/>
      <c r="BF31" s="1763"/>
      <c r="BG31" s="1763"/>
      <c r="BH31" s="1763"/>
      <c r="BI31" s="1763"/>
      <c r="BJ31" s="1763"/>
      <c r="BK31" s="1763"/>
      <c r="BL31" s="1763"/>
      <c r="BM31" s="1764"/>
      <c r="BN31" s="1762"/>
      <c r="BO31" s="1763"/>
      <c r="BP31" s="1763"/>
      <c r="BQ31" s="1763"/>
      <c r="BR31" s="1763"/>
      <c r="BS31" s="1763"/>
      <c r="BT31" s="1763"/>
      <c r="BU31" s="1763"/>
      <c r="BV31" s="1763"/>
      <c r="BW31" s="1763"/>
      <c r="BX31" s="1763"/>
      <c r="BY31" s="1763"/>
      <c r="BZ31" s="1763"/>
      <c r="CA31" s="1763"/>
      <c r="CB31" s="1763"/>
      <c r="CC31" s="1763"/>
      <c r="CD31" s="1763"/>
      <c r="CE31" s="1763"/>
      <c r="CF31" s="1763"/>
      <c r="CG31" s="1763"/>
      <c r="CH31" s="1763"/>
      <c r="CI31" s="1763"/>
      <c r="CJ31" s="1763"/>
      <c r="CK31" s="1889"/>
      <c r="CL31" s="399"/>
      <c r="CM31" s="399"/>
      <c r="CN31" s="399"/>
      <c r="CO31" s="399"/>
      <c r="CP31" s="399"/>
      <c r="CQ31" s="399"/>
    </row>
    <row r="32" spans="1:95" s="171" customFormat="1" ht="1.5" customHeight="1">
      <c r="A32" s="172"/>
      <c r="B32" s="298"/>
      <c r="C32" s="298"/>
      <c r="D32" s="167"/>
      <c r="E32" s="350"/>
      <c r="F32" s="128"/>
      <c r="G32" s="128"/>
      <c r="H32" s="128"/>
      <c r="I32" s="167"/>
      <c r="J32" s="1644"/>
      <c r="K32" s="1574"/>
      <c r="L32" s="1574"/>
      <c r="M32" s="1574"/>
      <c r="N32" s="1574"/>
      <c r="O32" s="1574"/>
      <c r="P32" s="1574"/>
      <c r="Q32" s="1574"/>
      <c r="R32" s="1574"/>
      <c r="S32" s="1574"/>
      <c r="T32" s="1574"/>
      <c r="U32" s="1574"/>
      <c r="V32" s="1574"/>
      <c r="W32" s="1574"/>
      <c r="X32" s="1575"/>
      <c r="Y32" s="167"/>
      <c r="Z32" s="128"/>
      <c r="AA32" s="168"/>
      <c r="AB32" s="172"/>
      <c r="AC32" s="128"/>
      <c r="AD32" s="128"/>
      <c r="AE32" s="147"/>
      <c r="AF32" s="146"/>
      <c r="AG32" s="128"/>
      <c r="AH32" s="128"/>
      <c r="AI32" s="147"/>
      <c r="AJ32" s="146"/>
      <c r="AK32" s="128"/>
      <c r="AL32" s="128"/>
      <c r="AM32" s="167"/>
      <c r="AN32" s="1892"/>
      <c r="AO32" s="1893"/>
      <c r="AP32" s="1893"/>
      <c r="AQ32" s="1762"/>
      <c r="AR32" s="1763"/>
      <c r="AS32" s="1763"/>
      <c r="AT32" s="1763"/>
      <c r="AU32" s="1763"/>
      <c r="AV32" s="1763"/>
      <c r="AW32" s="1763"/>
      <c r="AX32" s="1763"/>
      <c r="AY32" s="1763"/>
      <c r="AZ32" s="1763"/>
      <c r="BA32" s="1763"/>
      <c r="BB32" s="1763"/>
      <c r="BC32" s="1763"/>
      <c r="BD32" s="1763"/>
      <c r="BE32" s="1763"/>
      <c r="BF32" s="1763"/>
      <c r="BG32" s="1763"/>
      <c r="BH32" s="1763"/>
      <c r="BI32" s="1763"/>
      <c r="BJ32" s="1763"/>
      <c r="BK32" s="1763"/>
      <c r="BL32" s="1763"/>
      <c r="BM32" s="1764"/>
      <c r="BN32" s="1762"/>
      <c r="BO32" s="1763"/>
      <c r="BP32" s="1763"/>
      <c r="BQ32" s="1763"/>
      <c r="BR32" s="1763"/>
      <c r="BS32" s="1763"/>
      <c r="BT32" s="1763"/>
      <c r="BU32" s="1763"/>
      <c r="BV32" s="1763"/>
      <c r="BW32" s="1763"/>
      <c r="BX32" s="1763"/>
      <c r="BY32" s="1763"/>
      <c r="BZ32" s="1763"/>
      <c r="CA32" s="1763"/>
      <c r="CB32" s="1763"/>
      <c r="CC32" s="1763"/>
      <c r="CD32" s="1763"/>
      <c r="CE32" s="1763"/>
      <c r="CF32" s="1763"/>
      <c r="CG32" s="1763"/>
      <c r="CH32" s="1763"/>
      <c r="CI32" s="1763"/>
      <c r="CJ32" s="1763"/>
      <c r="CK32" s="1889"/>
      <c r="CL32" s="399"/>
      <c r="CM32" s="399"/>
      <c r="CN32" s="399"/>
      <c r="CO32" s="399"/>
      <c r="CP32" s="399"/>
      <c r="CQ32" s="399"/>
    </row>
    <row r="33" spans="1:95" s="138" customFormat="1" ht="10.5" customHeight="1">
      <c r="A33" s="299"/>
      <c r="B33" s="300"/>
      <c r="C33" s="300"/>
      <c r="D33" s="282"/>
      <c r="E33" s="301"/>
      <c r="F33" s="282"/>
      <c r="G33" s="282"/>
      <c r="H33" s="282"/>
      <c r="I33" s="282"/>
      <c r="J33" s="1758"/>
      <c r="K33" s="1755"/>
      <c r="L33" s="1755"/>
      <c r="M33" s="1755"/>
      <c r="N33" s="1755"/>
      <c r="O33" s="1755"/>
      <c r="P33" s="1755"/>
      <c r="Q33" s="1755"/>
      <c r="R33" s="1755"/>
      <c r="S33" s="1755"/>
      <c r="T33" s="1755"/>
      <c r="U33" s="1755"/>
      <c r="V33" s="1755"/>
      <c r="W33" s="1755"/>
      <c r="X33" s="1759"/>
      <c r="Y33" s="282"/>
      <c r="Z33" s="282"/>
      <c r="AA33" s="302"/>
      <c r="AB33" s="299"/>
      <c r="AC33" s="282"/>
      <c r="AD33" s="282"/>
      <c r="AE33" s="302"/>
      <c r="AF33" s="299"/>
      <c r="AG33" s="282"/>
      <c r="AH33" s="282"/>
      <c r="AI33" s="302"/>
      <c r="AJ33" s="299"/>
      <c r="AK33" s="282"/>
      <c r="AL33" s="282"/>
      <c r="AM33" s="282"/>
      <c r="AN33" s="1892"/>
      <c r="AO33" s="1893"/>
      <c r="AP33" s="1893"/>
      <c r="AQ33" s="1762"/>
      <c r="AR33" s="1763"/>
      <c r="AS33" s="1763"/>
      <c r="AT33" s="1763"/>
      <c r="AU33" s="1763"/>
      <c r="AV33" s="1763"/>
      <c r="AW33" s="1763"/>
      <c r="AX33" s="1763"/>
      <c r="AY33" s="1763"/>
      <c r="AZ33" s="1763"/>
      <c r="BA33" s="1763"/>
      <c r="BB33" s="1763"/>
      <c r="BC33" s="1763"/>
      <c r="BD33" s="1763"/>
      <c r="BE33" s="1763"/>
      <c r="BF33" s="1763"/>
      <c r="BG33" s="1763"/>
      <c r="BH33" s="1763"/>
      <c r="BI33" s="1763"/>
      <c r="BJ33" s="1763"/>
      <c r="BK33" s="1763"/>
      <c r="BL33" s="1763"/>
      <c r="BM33" s="1764"/>
      <c r="BN33" s="1762"/>
      <c r="BO33" s="1763"/>
      <c r="BP33" s="1763"/>
      <c r="BQ33" s="1763"/>
      <c r="BR33" s="1763"/>
      <c r="BS33" s="1763"/>
      <c r="BT33" s="1763"/>
      <c r="BU33" s="1763"/>
      <c r="BV33" s="1763"/>
      <c r="BW33" s="1763"/>
      <c r="BX33" s="1763"/>
      <c r="BY33" s="1763"/>
      <c r="BZ33" s="1763"/>
      <c r="CA33" s="1763"/>
      <c r="CB33" s="1763"/>
      <c r="CC33" s="1763"/>
      <c r="CD33" s="1763"/>
      <c r="CE33" s="1763"/>
      <c r="CF33" s="1763"/>
      <c r="CG33" s="1763"/>
      <c r="CH33" s="1763"/>
      <c r="CI33" s="1763"/>
      <c r="CJ33" s="1763"/>
      <c r="CK33" s="1889"/>
      <c r="CL33" s="399"/>
      <c r="CM33" s="399"/>
      <c r="CN33" s="399"/>
      <c r="CO33" s="399"/>
      <c r="CP33" s="399"/>
      <c r="CQ33" s="399"/>
    </row>
    <row r="34" spans="1:95" s="138" customFormat="1" ht="11.25" customHeight="1">
      <c r="A34" s="330"/>
      <c r="B34" s="129"/>
      <c r="C34" s="129"/>
      <c r="D34" s="331"/>
      <c r="E34" s="332"/>
      <c r="F34" s="129"/>
      <c r="G34" s="129"/>
      <c r="H34" s="129"/>
      <c r="I34" s="331"/>
      <c r="J34" s="1756" t="s">
        <v>151</v>
      </c>
      <c r="K34" s="1754"/>
      <c r="L34" s="1754"/>
      <c r="M34" s="1754"/>
      <c r="N34" s="1754"/>
      <c r="O34" s="1754"/>
      <c r="P34" s="1754"/>
      <c r="Q34" s="1754"/>
      <c r="R34" s="1754"/>
      <c r="S34" s="1754"/>
      <c r="T34" s="1754"/>
      <c r="U34" s="1754"/>
      <c r="V34" s="1754"/>
      <c r="W34" s="1754"/>
      <c r="X34" s="1757"/>
      <c r="Y34" s="331"/>
      <c r="Z34" s="129"/>
      <c r="AA34" s="333"/>
      <c r="AB34" s="330"/>
      <c r="AC34" s="129"/>
      <c r="AD34" s="129"/>
      <c r="AE34" s="147"/>
      <c r="AF34" s="146"/>
      <c r="AG34" s="129"/>
      <c r="AH34" s="129"/>
      <c r="AI34" s="147"/>
      <c r="AJ34" s="146"/>
      <c r="AK34" s="129"/>
      <c r="AL34" s="129"/>
      <c r="AM34" s="331"/>
      <c r="AN34" s="1892"/>
      <c r="AO34" s="1893"/>
      <c r="AP34" s="1893"/>
      <c r="AQ34" s="1762"/>
      <c r="AR34" s="1763"/>
      <c r="AS34" s="1763"/>
      <c r="AT34" s="1763"/>
      <c r="AU34" s="1763"/>
      <c r="AV34" s="1763"/>
      <c r="AW34" s="1763"/>
      <c r="AX34" s="1763"/>
      <c r="AY34" s="1763"/>
      <c r="AZ34" s="1763"/>
      <c r="BA34" s="1763"/>
      <c r="BB34" s="1763"/>
      <c r="BC34" s="1763"/>
      <c r="BD34" s="1763"/>
      <c r="BE34" s="1763"/>
      <c r="BF34" s="1763"/>
      <c r="BG34" s="1763"/>
      <c r="BH34" s="1763"/>
      <c r="BI34" s="1763"/>
      <c r="BJ34" s="1763"/>
      <c r="BK34" s="1763"/>
      <c r="BL34" s="1763"/>
      <c r="BM34" s="1764"/>
      <c r="BN34" s="1762"/>
      <c r="BO34" s="1763"/>
      <c r="BP34" s="1763"/>
      <c r="BQ34" s="1763"/>
      <c r="BR34" s="1763"/>
      <c r="BS34" s="1763"/>
      <c r="BT34" s="1763"/>
      <c r="BU34" s="1763"/>
      <c r="BV34" s="1763"/>
      <c r="BW34" s="1763"/>
      <c r="BX34" s="1763"/>
      <c r="BY34" s="1763"/>
      <c r="BZ34" s="1763"/>
      <c r="CA34" s="1763"/>
      <c r="CB34" s="1763"/>
      <c r="CC34" s="1763"/>
      <c r="CD34" s="1763"/>
      <c r="CE34" s="1763"/>
      <c r="CF34" s="1763"/>
      <c r="CG34" s="1763"/>
      <c r="CH34" s="1763"/>
      <c r="CI34" s="1763"/>
      <c r="CJ34" s="1763"/>
      <c r="CK34" s="1889"/>
      <c r="CL34" s="399"/>
      <c r="CM34" s="399"/>
      <c r="CN34" s="399"/>
      <c r="CO34" s="399"/>
      <c r="CP34" s="399"/>
      <c r="CQ34" s="399"/>
    </row>
    <row r="35" spans="1:95" s="158" customFormat="1" ht="18.75" customHeight="1">
      <c r="A35" s="244"/>
      <c r="B35" s="149" t="s">
        <v>142</v>
      </c>
      <c r="C35" s="150">
        <v>1</v>
      </c>
      <c r="D35" s="155"/>
      <c r="E35" s="239"/>
      <c r="F35" s="1659" t="s">
        <v>139</v>
      </c>
      <c r="G35" s="1660"/>
      <c r="H35" s="1661"/>
      <c r="I35" s="156"/>
      <c r="J35" s="1644"/>
      <c r="K35" s="1574"/>
      <c r="L35" s="1574"/>
      <c r="M35" s="1574"/>
      <c r="N35" s="1574"/>
      <c r="O35" s="1574"/>
      <c r="P35" s="1574"/>
      <c r="Q35" s="1574"/>
      <c r="R35" s="1574"/>
      <c r="S35" s="1574"/>
      <c r="T35" s="1574"/>
      <c r="U35" s="1574"/>
      <c r="V35" s="1574"/>
      <c r="W35" s="1574"/>
      <c r="X35" s="1575"/>
      <c r="Y35" s="156"/>
      <c r="Z35" s="107"/>
      <c r="AA35" s="157"/>
      <c r="AB35" s="244"/>
      <c r="AC35" s="1373" t="s">
        <v>139</v>
      </c>
      <c r="AD35" s="1374"/>
      <c r="AE35" s="157"/>
      <c r="AF35" s="244"/>
      <c r="AG35" s="1373" t="s">
        <v>137</v>
      </c>
      <c r="AH35" s="1374"/>
      <c r="AI35" s="157"/>
      <c r="AJ35" s="244"/>
      <c r="AK35" s="1373" t="s">
        <v>137</v>
      </c>
      <c r="AL35" s="1374"/>
      <c r="AM35" s="156"/>
      <c r="AN35" s="1892"/>
      <c r="AO35" s="1893"/>
      <c r="AP35" s="1893"/>
      <c r="AQ35" s="1762"/>
      <c r="AR35" s="1763"/>
      <c r="AS35" s="1763"/>
      <c r="AT35" s="1763"/>
      <c r="AU35" s="1763"/>
      <c r="AV35" s="1763"/>
      <c r="AW35" s="1763"/>
      <c r="AX35" s="1763"/>
      <c r="AY35" s="1763"/>
      <c r="AZ35" s="1763"/>
      <c r="BA35" s="1763"/>
      <c r="BB35" s="1763"/>
      <c r="BC35" s="1763"/>
      <c r="BD35" s="1763"/>
      <c r="BE35" s="1763"/>
      <c r="BF35" s="1763"/>
      <c r="BG35" s="1763"/>
      <c r="BH35" s="1763"/>
      <c r="BI35" s="1763"/>
      <c r="BJ35" s="1763"/>
      <c r="BK35" s="1763"/>
      <c r="BL35" s="1763"/>
      <c r="BM35" s="1764"/>
      <c r="BN35" s="1762"/>
      <c r="BO35" s="1763"/>
      <c r="BP35" s="1763"/>
      <c r="BQ35" s="1763"/>
      <c r="BR35" s="1763"/>
      <c r="BS35" s="1763"/>
      <c r="BT35" s="1763"/>
      <c r="BU35" s="1763"/>
      <c r="BV35" s="1763"/>
      <c r="BW35" s="1763"/>
      <c r="BX35" s="1763"/>
      <c r="BY35" s="1763"/>
      <c r="BZ35" s="1763"/>
      <c r="CA35" s="1763"/>
      <c r="CB35" s="1763"/>
      <c r="CC35" s="1763"/>
      <c r="CD35" s="1763"/>
      <c r="CE35" s="1763"/>
      <c r="CF35" s="1763"/>
      <c r="CG35" s="1763"/>
      <c r="CH35" s="1763"/>
      <c r="CI35" s="1763"/>
      <c r="CJ35" s="1763"/>
      <c r="CK35" s="1889"/>
      <c r="CL35" s="399"/>
      <c r="CM35" s="399"/>
      <c r="CN35" s="399"/>
      <c r="CO35" s="399"/>
      <c r="CP35" s="399"/>
      <c r="CQ35" s="399"/>
    </row>
    <row r="36" spans="1:95" s="171" customFormat="1" ht="3" customHeight="1">
      <c r="A36" s="172"/>
      <c r="B36" s="298"/>
      <c r="C36" s="298"/>
      <c r="D36" s="167"/>
      <c r="E36" s="350"/>
      <c r="F36" s="128"/>
      <c r="G36" s="128"/>
      <c r="H36" s="128"/>
      <c r="I36" s="167"/>
      <c r="J36" s="1644"/>
      <c r="K36" s="1574"/>
      <c r="L36" s="1574"/>
      <c r="M36" s="1574"/>
      <c r="N36" s="1574"/>
      <c r="O36" s="1574"/>
      <c r="P36" s="1574"/>
      <c r="Q36" s="1574"/>
      <c r="R36" s="1574"/>
      <c r="S36" s="1574"/>
      <c r="T36" s="1574"/>
      <c r="U36" s="1574"/>
      <c r="V36" s="1574"/>
      <c r="W36" s="1574"/>
      <c r="X36" s="1575"/>
      <c r="Y36" s="167"/>
      <c r="Z36" s="128"/>
      <c r="AA36" s="168"/>
      <c r="AB36" s="172"/>
      <c r="AC36" s="128"/>
      <c r="AD36" s="128"/>
      <c r="AE36" s="147"/>
      <c r="AF36" s="146"/>
      <c r="AG36" s="128"/>
      <c r="AH36" s="128"/>
      <c r="AI36" s="147"/>
      <c r="AJ36" s="146"/>
      <c r="AK36" s="128"/>
      <c r="AL36" s="128"/>
      <c r="AM36" s="167"/>
      <c r="AN36" s="1892"/>
      <c r="AO36" s="1893"/>
      <c r="AP36" s="1893"/>
      <c r="AQ36" s="1762"/>
      <c r="AR36" s="1763"/>
      <c r="AS36" s="1763"/>
      <c r="AT36" s="1763"/>
      <c r="AU36" s="1763"/>
      <c r="AV36" s="1763"/>
      <c r="AW36" s="1763"/>
      <c r="AX36" s="1763"/>
      <c r="AY36" s="1763"/>
      <c r="AZ36" s="1763"/>
      <c r="BA36" s="1763"/>
      <c r="BB36" s="1763"/>
      <c r="BC36" s="1763"/>
      <c r="BD36" s="1763"/>
      <c r="BE36" s="1763"/>
      <c r="BF36" s="1763"/>
      <c r="BG36" s="1763"/>
      <c r="BH36" s="1763"/>
      <c r="BI36" s="1763"/>
      <c r="BJ36" s="1763"/>
      <c r="BK36" s="1763"/>
      <c r="BL36" s="1763"/>
      <c r="BM36" s="1764"/>
      <c r="BN36" s="1762"/>
      <c r="BO36" s="1763"/>
      <c r="BP36" s="1763"/>
      <c r="BQ36" s="1763"/>
      <c r="BR36" s="1763"/>
      <c r="BS36" s="1763"/>
      <c r="BT36" s="1763"/>
      <c r="BU36" s="1763"/>
      <c r="BV36" s="1763"/>
      <c r="BW36" s="1763"/>
      <c r="BX36" s="1763"/>
      <c r="BY36" s="1763"/>
      <c r="BZ36" s="1763"/>
      <c r="CA36" s="1763"/>
      <c r="CB36" s="1763"/>
      <c r="CC36" s="1763"/>
      <c r="CD36" s="1763"/>
      <c r="CE36" s="1763"/>
      <c r="CF36" s="1763"/>
      <c r="CG36" s="1763"/>
      <c r="CH36" s="1763"/>
      <c r="CI36" s="1763"/>
      <c r="CJ36" s="1763"/>
      <c r="CK36" s="1889"/>
      <c r="CL36" s="399"/>
      <c r="CM36" s="399"/>
      <c r="CN36" s="399"/>
      <c r="CO36" s="399"/>
      <c r="CP36" s="399"/>
      <c r="CQ36" s="399"/>
    </row>
    <row r="37" spans="1:95" s="138" customFormat="1" ht="10.5" customHeight="1">
      <c r="A37" s="299"/>
      <c r="B37" s="300"/>
      <c r="C37" s="300"/>
      <c r="D37" s="282"/>
      <c r="E37" s="301"/>
      <c r="F37" s="282"/>
      <c r="G37" s="282"/>
      <c r="H37" s="282"/>
      <c r="I37" s="282"/>
      <c r="J37" s="1758"/>
      <c r="K37" s="1755"/>
      <c r="L37" s="1755"/>
      <c r="M37" s="1755"/>
      <c r="N37" s="1755"/>
      <c r="O37" s="1755"/>
      <c r="P37" s="1755"/>
      <c r="Q37" s="1755"/>
      <c r="R37" s="1755"/>
      <c r="S37" s="1755"/>
      <c r="T37" s="1755"/>
      <c r="U37" s="1755"/>
      <c r="V37" s="1755"/>
      <c r="W37" s="1755"/>
      <c r="X37" s="1759"/>
      <c r="Y37" s="282"/>
      <c r="Z37" s="282"/>
      <c r="AA37" s="302"/>
      <c r="AB37" s="299"/>
      <c r="AC37" s="282"/>
      <c r="AD37" s="282"/>
      <c r="AE37" s="302"/>
      <c r="AF37" s="299"/>
      <c r="AG37" s="282"/>
      <c r="AH37" s="282"/>
      <c r="AI37" s="302"/>
      <c r="AJ37" s="299"/>
      <c r="AK37" s="282"/>
      <c r="AL37" s="282"/>
      <c r="AM37" s="282"/>
      <c r="AN37" s="1892"/>
      <c r="AO37" s="1893"/>
      <c r="AP37" s="1893"/>
      <c r="AQ37" s="1762"/>
      <c r="AR37" s="1763"/>
      <c r="AS37" s="1763"/>
      <c r="AT37" s="1763"/>
      <c r="AU37" s="1763"/>
      <c r="AV37" s="1763"/>
      <c r="AW37" s="1763"/>
      <c r="AX37" s="1763"/>
      <c r="AY37" s="1763"/>
      <c r="AZ37" s="1763"/>
      <c r="BA37" s="1763"/>
      <c r="BB37" s="1763"/>
      <c r="BC37" s="1763"/>
      <c r="BD37" s="1763"/>
      <c r="BE37" s="1763"/>
      <c r="BF37" s="1763"/>
      <c r="BG37" s="1763"/>
      <c r="BH37" s="1763"/>
      <c r="BI37" s="1763"/>
      <c r="BJ37" s="1763"/>
      <c r="BK37" s="1763"/>
      <c r="BL37" s="1763"/>
      <c r="BM37" s="1764"/>
      <c r="BN37" s="1762"/>
      <c r="BO37" s="1763"/>
      <c r="BP37" s="1763"/>
      <c r="BQ37" s="1763"/>
      <c r="BR37" s="1763"/>
      <c r="BS37" s="1763"/>
      <c r="BT37" s="1763"/>
      <c r="BU37" s="1763"/>
      <c r="BV37" s="1763"/>
      <c r="BW37" s="1763"/>
      <c r="BX37" s="1763"/>
      <c r="BY37" s="1763"/>
      <c r="BZ37" s="1763"/>
      <c r="CA37" s="1763"/>
      <c r="CB37" s="1763"/>
      <c r="CC37" s="1763"/>
      <c r="CD37" s="1763"/>
      <c r="CE37" s="1763"/>
      <c r="CF37" s="1763"/>
      <c r="CG37" s="1763"/>
      <c r="CH37" s="1763"/>
      <c r="CI37" s="1763"/>
      <c r="CJ37" s="1763"/>
      <c r="CK37" s="1889"/>
      <c r="CL37" s="399"/>
      <c r="CM37" s="399"/>
      <c r="CN37" s="399"/>
      <c r="CO37" s="399"/>
      <c r="CP37" s="399"/>
      <c r="CQ37" s="399"/>
    </row>
    <row r="38" spans="1:95" s="138" customFormat="1" ht="11.25" customHeight="1">
      <c r="A38" s="330"/>
      <c r="B38" s="129"/>
      <c r="C38" s="129"/>
      <c r="D38" s="331"/>
      <c r="E38" s="332"/>
      <c r="F38" s="129"/>
      <c r="G38" s="129"/>
      <c r="H38" s="129"/>
      <c r="I38" s="331"/>
      <c r="J38" s="1756" t="s">
        <v>151</v>
      </c>
      <c r="K38" s="1754"/>
      <c r="L38" s="1754"/>
      <c r="M38" s="1754"/>
      <c r="N38" s="1754"/>
      <c r="O38" s="1754"/>
      <c r="P38" s="1754"/>
      <c r="Q38" s="1754"/>
      <c r="R38" s="1754"/>
      <c r="S38" s="1754"/>
      <c r="T38" s="1754"/>
      <c r="U38" s="1754"/>
      <c r="V38" s="1754"/>
      <c r="W38" s="1754"/>
      <c r="X38" s="1757"/>
      <c r="Y38" s="331"/>
      <c r="Z38" s="129"/>
      <c r="AA38" s="333"/>
      <c r="AB38" s="330"/>
      <c r="AC38" s="129"/>
      <c r="AD38" s="129"/>
      <c r="AE38" s="147"/>
      <c r="AF38" s="146"/>
      <c r="AG38" s="129"/>
      <c r="AH38" s="129"/>
      <c r="AI38" s="147"/>
      <c r="AJ38" s="146"/>
      <c r="AK38" s="129"/>
      <c r="AL38" s="129"/>
      <c r="AM38" s="331"/>
      <c r="AN38" s="1892"/>
      <c r="AO38" s="1893"/>
      <c r="AP38" s="1893"/>
      <c r="AQ38" s="1762"/>
      <c r="AR38" s="1763"/>
      <c r="AS38" s="1763"/>
      <c r="AT38" s="1763"/>
      <c r="AU38" s="1763"/>
      <c r="AV38" s="1763"/>
      <c r="AW38" s="1763"/>
      <c r="AX38" s="1763"/>
      <c r="AY38" s="1763"/>
      <c r="AZ38" s="1763"/>
      <c r="BA38" s="1763"/>
      <c r="BB38" s="1763"/>
      <c r="BC38" s="1763"/>
      <c r="BD38" s="1763"/>
      <c r="BE38" s="1763"/>
      <c r="BF38" s="1763"/>
      <c r="BG38" s="1763"/>
      <c r="BH38" s="1763"/>
      <c r="BI38" s="1763"/>
      <c r="BJ38" s="1763"/>
      <c r="BK38" s="1763"/>
      <c r="BL38" s="1763"/>
      <c r="BM38" s="1764"/>
      <c r="BN38" s="1762"/>
      <c r="BO38" s="1763"/>
      <c r="BP38" s="1763"/>
      <c r="BQ38" s="1763"/>
      <c r="BR38" s="1763"/>
      <c r="BS38" s="1763"/>
      <c r="BT38" s="1763"/>
      <c r="BU38" s="1763"/>
      <c r="BV38" s="1763"/>
      <c r="BW38" s="1763"/>
      <c r="BX38" s="1763"/>
      <c r="BY38" s="1763"/>
      <c r="BZ38" s="1763"/>
      <c r="CA38" s="1763"/>
      <c r="CB38" s="1763"/>
      <c r="CC38" s="1763"/>
      <c r="CD38" s="1763"/>
      <c r="CE38" s="1763"/>
      <c r="CF38" s="1763"/>
      <c r="CG38" s="1763"/>
      <c r="CH38" s="1763"/>
      <c r="CI38" s="1763"/>
      <c r="CJ38" s="1763"/>
      <c r="CK38" s="1889"/>
      <c r="CL38" s="399"/>
      <c r="CM38" s="399"/>
      <c r="CN38" s="399"/>
      <c r="CO38" s="399"/>
      <c r="CP38" s="399"/>
      <c r="CQ38" s="399"/>
    </row>
    <row r="39" spans="1:95" s="158" customFormat="1" ht="18.75" customHeight="1">
      <c r="A39" s="244"/>
      <c r="B39" s="149" t="s">
        <v>142</v>
      </c>
      <c r="C39" s="150">
        <v>1</v>
      </c>
      <c r="D39" s="155"/>
      <c r="E39" s="239"/>
      <c r="F39" s="1659" t="s">
        <v>139</v>
      </c>
      <c r="G39" s="1660"/>
      <c r="H39" s="1661"/>
      <c r="I39" s="156"/>
      <c r="J39" s="1644"/>
      <c r="K39" s="1574"/>
      <c r="L39" s="1574"/>
      <c r="M39" s="1574"/>
      <c r="N39" s="1574"/>
      <c r="O39" s="1574"/>
      <c r="P39" s="1574"/>
      <c r="Q39" s="1574"/>
      <c r="R39" s="1574"/>
      <c r="S39" s="1574"/>
      <c r="T39" s="1574"/>
      <c r="U39" s="1574"/>
      <c r="V39" s="1574"/>
      <c r="W39" s="1574"/>
      <c r="X39" s="1575"/>
      <c r="Y39" s="156"/>
      <c r="Z39" s="107"/>
      <c r="AA39" s="157"/>
      <c r="AB39" s="244"/>
      <c r="AC39" s="1373" t="s">
        <v>139</v>
      </c>
      <c r="AD39" s="1374"/>
      <c r="AE39" s="157"/>
      <c r="AF39" s="244"/>
      <c r="AG39" s="1373" t="s">
        <v>137</v>
      </c>
      <c r="AH39" s="1374"/>
      <c r="AI39" s="157"/>
      <c r="AJ39" s="244"/>
      <c r="AK39" s="1373" t="s">
        <v>137</v>
      </c>
      <c r="AL39" s="1374"/>
      <c r="AM39" s="156"/>
      <c r="AN39" s="1892"/>
      <c r="AO39" s="1893"/>
      <c r="AP39" s="1893"/>
      <c r="AQ39" s="1762"/>
      <c r="AR39" s="1763"/>
      <c r="AS39" s="1763"/>
      <c r="AT39" s="1763"/>
      <c r="AU39" s="1763"/>
      <c r="AV39" s="1763"/>
      <c r="AW39" s="1763"/>
      <c r="AX39" s="1763"/>
      <c r="AY39" s="1763"/>
      <c r="AZ39" s="1763"/>
      <c r="BA39" s="1763"/>
      <c r="BB39" s="1763"/>
      <c r="BC39" s="1763"/>
      <c r="BD39" s="1763"/>
      <c r="BE39" s="1763"/>
      <c r="BF39" s="1763"/>
      <c r="BG39" s="1763"/>
      <c r="BH39" s="1763"/>
      <c r="BI39" s="1763"/>
      <c r="BJ39" s="1763"/>
      <c r="BK39" s="1763"/>
      <c r="BL39" s="1763"/>
      <c r="BM39" s="1764"/>
      <c r="BN39" s="1762"/>
      <c r="BO39" s="1763"/>
      <c r="BP39" s="1763"/>
      <c r="BQ39" s="1763"/>
      <c r="BR39" s="1763"/>
      <c r="BS39" s="1763"/>
      <c r="BT39" s="1763"/>
      <c r="BU39" s="1763"/>
      <c r="BV39" s="1763"/>
      <c r="BW39" s="1763"/>
      <c r="BX39" s="1763"/>
      <c r="BY39" s="1763"/>
      <c r="BZ39" s="1763"/>
      <c r="CA39" s="1763"/>
      <c r="CB39" s="1763"/>
      <c r="CC39" s="1763"/>
      <c r="CD39" s="1763"/>
      <c r="CE39" s="1763"/>
      <c r="CF39" s="1763"/>
      <c r="CG39" s="1763"/>
      <c r="CH39" s="1763"/>
      <c r="CI39" s="1763"/>
      <c r="CJ39" s="1763"/>
      <c r="CK39" s="1889"/>
      <c r="CL39" s="399"/>
      <c r="CM39" s="399"/>
      <c r="CN39" s="399"/>
      <c r="CO39" s="399"/>
      <c r="CP39" s="399"/>
      <c r="CQ39" s="399"/>
    </row>
    <row r="40" spans="1:95" s="171" customFormat="1" ht="3" customHeight="1">
      <c r="A40" s="172"/>
      <c r="B40" s="298"/>
      <c r="C40" s="298"/>
      <c r="D40" s="167"/>
      <c r="E40" s="350"/>
      <c r="F40" s="128"/>
      <c r="G40" s="128"/>
      <c r="H40" s="128"/>
      <c r="I40" s="167"/>
      <c r="J40" s="1644"/>
      <c r="K40" s="1574"/>
      <c r="L40" s="1574"/>
      <c r="M40" s="1574"/>
      <c r="N40" s="1574"/>
      <c r="O40" s="1574"/>
      <c r="P40" s="1574"/>
      <c r="Q40" s="1574"/>
      <c r="R40" s="1574"/>
      <c r="S40" s="1574"/>
      <c r="T40" s="1574"/>
      <c r="U40" s="1574"/>
      <c r="V40" s="1574"/>
      <c r="W40" s="1574"/>
      <c r="X40" s="1575"/>
      <c r="Y40" s="167"/>
      <c r="Z40" s="100"/>
      <c r="AA40" s="168"/>
      <c r="AB40" s="172"/>
      <c r="AC40" s="128"/>
      <c r="AD40" s="128"/>
      <c r="AE40" s="147"/>
      <c r="AF40" s="146"/>
      <c r="AG40" s="128"/>
      <c r="AH40" s="128"/>
      <c r="AI40" s="147"/>
      <c r="AJ40" s="146"/>
      <c r="AK40" s="128"/>
      <c r="AL40" s="128"/>
      <c r="AM40" s="167"/>
      <c r="AN40" s="1892"/>
      <c r="AO40" s="1893"/>
      <c r="AP40" s="1893"/>
      <c r="AQ40" s="1762"/>
      <c r="AR40" s="1763"/>
      <c r="AS40" s="1763"/>
      <c r="AT40" s="1763"/>
      <c r="AU40" s="1763"/>
      <c r="AV40" s="1763"/>
      <c r="AW40" s="1763"/>
      <c r="AX40" s="1763"/>
      <c r="AY40" s="1763"/>
      <c r="AZ40" s="1763"/>
      <c r="BA40" s="1763"/>
      <c r="BB40" s="1763"/>
      <c r="BC40" s="1763"/>
      <c r="BD40" s="1763"/>
      <c r="BE40" s="1763"/>
      <c r="BF40" s="1763"/>
      <c r="BG40" s="1763"/>
      <c r="BH40" s="1763"/>
      <c r="BI40" s="1763"/>
      <c r="BJ40" s="1763"/>
      <c r="BK40" s="1763"/>
      <c r="BL40" s="1763"/>
      <c r="BM40" s="1764"/>
      <c r="BN40" s="1762"/>
      <c r="BO40" s="1763"/>
      <c r="BP40" s="1763"/>
      <c r="BQ40" s="1763"/>
      <c r="BR40" s="1763"/>
      <c r="BS40" s="1763"/>
      <c r="BT40" s="1763"/>
      <c r="BU40" s="1763"/>
      <c r="BV40" s="1763"/>
      <c r="BW40" s="1763"/>
      <c r="BX40" s="1763"/>
      <c r="BY40" s="1763"/>
      <c r="BZ40" s="1763"/>
      <c r="CA40" s="1763"/>
      <c r="CB40" s="1763"/>
      <c r="CC40" s="1763"/>
      <c r="CD40" s="1763"/>
      <c r="CE40" s="1763"/>
      <c r="CF40" s="1763"/>
      <c r="CG40" s="1763"/>
      <c r="CH40" s="1763"/>
      <c r="CI40" s="1763"/>
      <c r="CJ40" s="1763"/>
      <c r="CK40" s="1889"/>
      <c r="CL40" s="399"/>
      <c r="CM40" s="399"/>
      <c r="CN40" s="399"/>
      <c r="CO40" s="399"/>
      <c r="CP40" s="399"/>
      <c r="CQ40" s="399"/>
    </row>
    <row r="41" spans="1:95" s="138" customFormat="1" ht="10.5" customHeight="1">
      <c r="A41" s="299"/>
      <c r="B41" s="300"/>
      <c r="C41" s="300"/>
      <c r="D41" s="282"/>
      <c r="E41" s="301"/>
      <c r="F41" s="282"/>
      <c r="G41" s="282"/>
      <c r="H41" s="282"/>
      <c r="I41" s="282"/>
      <c r="J41" s="1758"/>
      <c r="K41" s="1755"/>
      <c r="L41" s="1755"/>
      <c r="M41" s="1755"/>
      <c r="N41" s="1755"/>
      <c r="O41" s="1755"/>
      <c r="P41" s="1755"/>
      <c r="Q41" s="1755"/>
      <c r="R41" s="1755"/>
      <c r="S41" s="1755"/>
      <c r="T41" s="1755"/>
      <c r="U41" s="1755"/>
      <c r="V41" s="1755"/>
      <c r="W41" s="1755"/>
      <c r="X41" s="1759"/>
      <c r="Y41" s="282"/>
      <c r="Z41" s="282"/>
      <c r="AA41" s="302"/>
      <c r="AB41" s="299"/>
      <c r="AC41" s="282"/>
      <c r="AD41" s="282"/>
      <c r="AE41" s="302"/>
      <c r="AF41" s="299"/>
      <c r="AG41" s="282"/>
      <c r="AH41" s="282"/>
      <c r="AI41" s="302"/>
      <c r="AJ41" s="299"/>
      <c r="AK41" s="282"/>
      <c r="AL41" s="282"/>
      <c r="AM41" s="282"/>
      <c r="AN41" s="1892"/>
      <c r="AO41" s="1893"/>
      <c r="AP41" s="1893"/>
      <c r="AQ41" s="1762"/>
      <c r="AR41" s="1763"/>
      <c r="AS41" s="1763"/>
      <c r="AT41" s="1763"/>
      <c r="AU41" s="1763"/>
      <c r="AV41" s="1763"/>
      <c r="AW41" s="1763"/>
      <c r="AX41" s="1763"/>
      <c r="AY41" s="1763"/>
      <c r="AZ41" s="1763"/>
      <c r="BA41" s="1763"/>
      <c r="BB41" s="1763"/>
      <c r="BC41" s="1763"/>
      <c r="BD41" s="1763"/>
      <c r="BE41" s="1763"/>
      <c r="BF41" s="1763"/>
      <c r="BG41" s="1763"/>
      <c r="BH41" s="1763"/>
      <c r="BI41" s="1763"/>
      <c r="BJ41" s="1763"/>
      <c r="BK41" s="1763"/>
      <c r="BL41" s="1763"/>
      <c r="BM41" s="1764"/>
      <c r="BN41" s="1762"/>
      <c r="BO41" s="1763"/>
      <c r="BP41" s="1763"/>
      <c r="BQ41" s="1763"/>
      <c r="BR41" s="1763"/>
      <c r="BS41" s="1763"/>
      <c r="BT41" s="1763"/>
      <c r="BU41" s="1763"/>
      <c r="BV41" s="1763"/>
      <c r="BW41" s="1763"/>
      <c r="BX41" s="1763"/>
      <c r="BY41" s="1763"/>
      <c r="BZ41" s="1763"/>
      <c r="CA41" s="1763"/>
      <c r="CB41" s="1763"/>
      <c r="CC41" s="1763"/>
      <c r="CD41" s="1763"/>
      <c r="CE41" s="1763"/>
      <c r="CF41" s="1763"/>
      <c r="CG41" s="1763"/>
      <c r="CH41" s="1763"/>
      <c r="CI41" s="1763"/>
      <c r="CJ41" s="1763"/>
      <c r="CK41" s="1889"/>
      <c r="CL41" s="399"/>
      <c r="CM41" s="399"/>
      <c r="CN41" s="399"/>
      <c r="CO41" s="399"/>
      <c r="CP41" s="399"/>
      <c r="CQ41" s="399"/>
    </row>
    <row r="42" spans="1:95" s="138" customFormat="1" ht="11.25" customHeight="1">
      <c r="A42" s="330"/>
      <c r="B42" s="129"/>
      <c r="C42" s="129"/>
      <c r="D42" s="331"/>
      <c r="E42" s="332"/>
      <c r="F42" s="129"/>
      <c r="G42" s="129"/>
      <c r="H42" s="129"/>
      <c r="I42" s="331"/>
      <c r="J42" s="1756" t="s">
        <v>151</v>
      </c>
      <c r="K42" s="1754"/>
      <c r="L42" s="1754"/>
      <c r="M42" s="1754"/>
      <c r="N42" s="1754"/>
      <c r="O42" s="1754"/>
      <c r="P42" s="1754"/>
      <c r="Q42" s="1754"/>
      <c r="R42" s="1754"/>
      <c r="S42" s="1754"/>
      <c r="T42" s="1754"/>
      <c r="U42" s="1754"/>
      <c r="V42" s="1754"/>
      <c r="W42" s="1754"/>
      <c r="X42" s="1757"/>
      <c r="Y42" s="331"/>
      <c r="Z42" s="129"/>
      <c r="AA42" s="333"/>
      <c r="AB42" s="330"/>
      <c r="AC42" s="129"/>
      <c r="AD42" s="129"/>
      <c r="AE42" s="147"/>
      <c r="AF42" s="146"/>
      <c r="AG42" s="129"/>
      <c r="AH42" s="129"/>
      <c r="AI42" s="147"/>
      <c r="AJ42" s="146"/>
      <c r="AK42" s="129"/>
      <c r="AL42" s="129"/>
      <c r="AM42" s="331"/>
      <c r="AN42" s="1892"/>
      <c r="AO42" s="1893"/>
      <c r="AP42" s="1893"/>
      <c r="AQ42" s="1762"/>
      <c r="AR42" s="1763"/>
      <c r="AS42" s="1763"/>
      <c r="AT42" s="1763"/>
      <c r="AU42" s="1763"/>
      <c r="AV42" s="1763"/>
      <c r="AW42" s="1763"/>
      <c r="AX42" s="1763"/>
      <c r="AY42" s="1763"/>
      <c r="AZ42" s="1763"/>
      <c r="BA42" s="1763"/>
      <c r="BB42" s="1763"/>
      <c r="BC42" s="1763"/>
      <c r="BD42" s="1763"/>
      <c r="BE42" s="1763"/>
      <c r="BF42" s="1763"/>
      <c r="BG42" s="1763"/>
      <c r="BH42" s="1763"/>
      <c r="BI42" s="1763"/>
      <c r="BJ42" s="1763"/>
      <c r="BK42" s="1763"/>
      <c r="BL42" s="1763"/>
      <c r="BM42" s="1764"/>
      <c r="BN42" s="1762"/>
      <c r="BO42" s="1763"/>
      <c r="BP42" s="1763"/>
      <c r="BQ42" s="1763"/>
      <c r="BR42" s="1763"/>
      <c r="BS42" s="1763"/>
      <c r="BT42" s="1763"/>
      <c r="BU42" s="1763"/>
      <c r="BV42" s="1763"/>
      <c r="BW42" s="1763"/>
      <c r="BX42" s="1763"/>
      <c r="BY42" s="1763"/>
      <c r="BZ42" s="1763"/>
      <c r="CA42" s="1763"/>
      <c r="CB42" s="1763"/>
      <c r="CC42" s="1763"/>
      <c r="CD42" s="1763"/>
      <c r="CE42" s="1763"/>
      <c r="CF42" s="1763"/>
      <c r="CG42" s="1763"/>
      <c r="CH42" s="1763"/>
      <c r="CI42" s="1763"/>
      <c r="CJ42" s="1763"/>
      <c r="CK42" s="1889"/>
      <c r="CL42" s="399"/>
      <c r="CM42" s="399"/>
      <c r="CN42" s="399"/>
      <c r="CO42" s="399"/>
      <c r="CP42" s="399"/>
      <c r="CQ42" s="399"/>
    </row>
    <row r="43" spans="1:95" s="158" customFormat="1" ht="18.75" customHeight="1">
      <c r="A43" s="244"/>
      <c r="B43" s="149" t="s">
        <v>142</v>
      </c>
      <c r="C43" s="150">
        <v>1</v>
      </c>
      <c r="D43" s="155"/>
      <c r="E43" s="239"/>
      <c r="F43" s="1659" t="s">
        <v>139</v>
      </c>
      <c r="G43" s="1660"/>
      <c r="H43" s="1661"/>
      <c r="I43" s="156"/>
      <c r="J43" s="1644"/>
      <c r="K43" s="1574"/>
      <c r="L43" s="1574"/>
      <c r="M43" s="1574"/>
      <c r="N43" s="1574"/>
      <c r="O43" s="1574"/>
      <c r="P43" s="1574"/>
      <c r="Q43" s="1574"/>
      <c r="R43" s="1574"/>
      <c r="S43" s="1574"/>
      <c r="T43" s="1574"/>
      <c r="U43" s="1574"/>
      <c r="V43" s="1574"/>
      <c r="W43" s="1574"/>
      <c r="X43" s="1575"/>
      <c r="Y43" s="156"/>
      <c r="Z43" s="107"/>
      <c r="AA43" s="157"/>
      <c r="AB43" s="244"/>
      <c r="AC43" s="1373" t="s">
        <v>139</v>
      </c>
      <c r="AD43" s="1374"/>
      <c r="AE43" s="157"/>
      <c r="AF43" s="244"/>
      <c r="AG43" s="1373" t="s">
        <v>137</v>
      </c>
      <c r="AH43" s="1374"/>
      <c r="AI43" s="157"/>
      <c r="AJ43" s="244"/>
      <c r="AK43" s="1373" t="s">
        <v>137</v>
      </c>
      <c r="AL43" s="1374"/>
      <c r="AM43" s="156"/>
      <c r="AN43" s="1892"/>
      <c r="AO43" s="1893"/>
      <c r="AP43" s="1893"/>
      <c r="AQ43" s="1762"/>
      <c r="AR43" s="1763"/>
      <c r="AS43" s="1763"/>
      <c r="AT43" s="1763"/>
      <c r="AU43" s="1763"/>
      <c r="AV43" s="1763"/>
      <c r="AW43" s="1763"/>
      <c r="AX43" s="1763"/>
      <c r="AY43" s="1763"/>
      <c r="AZ43" s="1763"/>
      <c r="BA43" s="1763"/>
      <c r="BB43" s="1763"/>
      <c r="BC43" s="1763"/>
      <c r="BD43" s="1763"/>
      <c r="BE43" s="1763"/>
      <c r="BF43" s="1763"/>
      <c r="BG43" s="1763"/>
      <c r="BH43" s="1763"/>
      <c r="BI43" s="1763"/>
      <c r="BJ43" s="1763"/>
      <c r="BK43" s="1763"/>
      <c r="BL43" s="1763"/>
      <c r="BM43" s="1764"/>
      <c r="BN43" s="1762"/>
      <c r="BO43" s="1763"/>
      <c r="BP43" s="1763"/>
      <c r="BQ43" s="1763"/>
      <c r="BR43" s="1763"/>
      <c r="BS43" s="1763"/>
      <c r="BT43" s="1763"/>
      <c r="BU43" s="1763"/>
      <c r="BV43" s="1763"/>
      <c r="BW43" s="1763"/>
      <c r="BX43" s="1763"/>
      <c r="BY43" s="1763"/>
      <c r="BZ43" s="1763"/>
      <c r="CA43" s="1763"/>
      <c r="CB43" s="1763"/>
      <c r="CC43" s="1763"/>
      <c r="CD43" s="1763"/>
      <c r="CE43" s="1763"/>
      <c r="CF43" s="1763"/>
      <c r="CG43" s="1763"/>
      <c r="CH43" s="1763"/>
      <c r="CI43" s="1763"/>
      <c r="CJ43" s="1763"/>
      <c r="CK43" s="1889"/>
      <c r="CL43" s="399"/>
      <c r="CM43" s="399"/>
      <c r="CN43" s="399"/>
      <c r="CO43" s="399"/>
      <c r="CP43" s="399"/>
      <c r="CQ43" s="399"/>
    </row>
    <row r="44" spans="1:95" s="171" customFormat="1" ht="3" customHeight="1">
      <c r="A44" s="172"/>
      <c r="B44" s="298"/>
      <c r="C44" s="298"/>
      <c r="D44" s="167"/>
      <c r="E44" s="350"/>
      <c r="F44" s="128"/>
      <c r="G44" s="128"/>
      <c r="H44" s="128"/>
      <c r="I44" s="167"/>
      <c r="J44" s="1644"/>
      <c r="K44" s="1574"/>
      <c r="L44" s="1574"/>
      <c r="M44" s="1574"/>
      <c r="N44" s="1574"/>
      <c r="O44" s="1574"/>
      <c r="P44" s="1574"/>
      <c r="Q44" s="1574"/>
      <c r="R44" s="1574"/>
      <c r="S44" s="1574"/>
      <c r="T44" s="1574"/>
      <c r="U44" s="1574"/>
      <c r="V44" s="1574"/>
      <c r="W44" s="1574"/>
      <c r="X44" s="1575"/>
      <c r="Y44" s="167"/>
      <c r="Z44" s="128"/>
      <c r="AA44" s="168"/>
      <c r="AB44" s="172"/>
      <c r="AC44" s="128"/>
      <c r="AD44" s="128"/>
      <c r="AE44" s="147"/>
      <c r="AF44" s="146"/>
      <c r="AG44" s="128"/>
      <c r="AH44" s="128"/>
      <c r="AI44" s="147"/>
      <c r="AJ44" s="146"/>
      <c r="AK44" s="128"/>
      <c r="AL44" s="128"/>
      <c r="AM44" s="167"/>
      <c r="AN44" s="1892"/>
      <c r="AO44" s="1893"/>
      <c r="AP44" s="1893"/>
      <c r="AQ44" s="1762"/>
      <c r="AR44" s="1763"/>
      <c r="AS44" s="1763"/>
      <c r="AT44" s="1763"/>
      <c r="AU44" s="1763"/>
      <c r="AV44" s="1763"/>
      <c r="AW44" s="1763"/>
      <c r="AX44" s="1763"/>
      <c r="AY44" s="1763"/>
      <c r="AZ44" s="1763"/>
      <c r="BA44" s="1763"/>
      <c r="BB44" s="1763"/>
      <c r="BC44" s="1763"/>
      <c r="BD44" s="1763"/>
      <c r="BE44" s="1763"/>
      <c r="BF44" s="1763"/>
      <c r="BG44" s="1763"/>
      <c r="BH44" s="1763"/>
      <c r="BI44" s="1763"/>
      <c r="BJ44" s="1763"/>
      <c r="BK44" s="1763"/>
      <c r="BL44" s="1763"/>
      <c r="BM44" s="1764"/>
      <c r="BN44" s="1762"/>
      <c r="BO44" s="1763"/>
      <c r="BP44" s="1763"/>
      <c r="BQ44" s="1763"/>
      <c r="BR44" s="1763"/>
      <c r="BS44" s="1763"/>
      <c r="BT44" s="1763"/>
      <c r="BU44" s="1763"/>
      <c r="BV44" s="1763"/>
      <c r="BW44" s="1763"/>
      <c r="BX44" s="1763"/>
      <c r="BY44" s="1763"/>
      <c r="BZ44" s="1763"/>
      <c r="CA44" s="1763"/>
      <c r="CB44" s="1763"/>
      <c r="CC44" s="1763"/>
      <c r="CD44" s="1763"/>
      <c r="CE44" s="1763"/>
      <c r="CF44" s="1763"/>
      <c r="CG44" s="1763"/>
      <c r="CH44" s="1763"/>
      <c r="CI44" s="1763"/>
      <c r="CJ44" s="1763"/>
      <c r="CK44" s="1889"/>
      <c r="CL44" s="399"/>
      <c r="CM44" s="399"/>
      <c r="CN44" s="399"/>
      <c r="CO44" s="399"/>
      <c r="CP44" s="399"/>
      <c r="CQ44" s="399"/>
    </row>
    <row r="45" spans="1:95" s="138" customFormat="1" ht="10.5" customHeight="1">
      <c r="A45" s="299"/>
      <c r="B45" s="300"/>
      <c r="C45" s="300"/>
      <c r="D45" s="282"/>
      <c r="E45" s="301"/>
      <c r="F45" s="282"/>
      <c r="G45" s="282"/>
      <c r="H45" s="282"/>
      <c r="I45" s="282"/>
      <c r="J45" s="1758"/>
      <c r="K45" s="1755"/>
      <c r="L45" s="1755"/>
      <c r="M45" s="1755"/>
      <c r="N45" s="1755"/>
      <c r="O45" s="1755"/>
      <c r="P45" s="1755"/>
      <c r="Q45" s="1755"/>
      <c r="R45" s="1755"/>
      <c r="S45" s="1755"/>
      <c r="T45" s="1755"/>
      <c r="U45" s="1755"/>
      <c r="V45" s="1755"/>
      <c r="W45" s="1755"/>
      <c r="X45" s="1759"/>
      <c r="Y45" s="282"/>
      <c r="Z45" s="282"/>
      <c r="AA45" s="302"/>
      <c r="AB45" s="299"/>
      <c r="AC45" s="282"/>
      <c r="AD45" s="282"/>
      <c r="AE45" s="302"/>
      <c r="AF45" s="299"/>
      <c r="AG45" s="282"/>
      <c r="AH45" s="282"/>
      <c r="AI45" s="302"/>
      <c r="AJ45" s="299"/>
      <c r="AK45" s="282"/>
      <c r="AL45" s="282"/>
      <c r="AM45" s="282"/>
      <c r="AN45" s="1892"/>
      <c r="AO45" s="1893"/>
      <c r="AP45" s="1893"/>
      <c r="AQ45" s="1762"/>
      <c r="AR45" s="1763"/>
      <c r="AS45" s="1763"/>
      <c r="AT45" s="1763"/>
      <c r="AU45" s="1763"/>
      <c r="AV45" s="1763"/>
      <c r="AW45" s="1763"/>
      <c r="AX45" s="1763"/>
      <c r="AY45" s="1763"/>
      <c r="AZ45" s="1763"/>
      <c r="BA45" s="1763"/>
      <c r="BB45" s="1763"/>
      <c r="BC45" s="1763"/>
      <c r="BD45" s="1763"/>
      <c r="BE45" s="1763"/>
      <c r="BF45" s="1763"/>
      <c r="BG45" s="1763"/>
      <c r="BH45" s="1763"/>
      <c r="BI45" s="1763"/>
      <c r="BJ45" s="1763"/>
      <c r="BK45" s="1763"/>
      <c r="BL45" s="1763"/>
      <c r="BM45" s="1764"/>
      <c r="BN45" s="1762"/>
      <c r="BO45" s="1763"/>
      <c r="BP45" s="1763"/>
      <c r="BQ45" s="1763"/>
      <c r="BR45" s="1763"/>
      <c r="BS45" s="1763"/>
      <c r="BT45" s="1763"/>
      <c r="BU45" s="1763"/>
      <c r="BV45" s="1763"/>
      <c r="BW45" s="1763"/>
      <c r="BX45" s="1763"/>
      <c r="BY45" s="1763"/>
      <c r="BZ45" s="1763"/>
      <c r="CA45" s="1763"/>
      <c r="CB45" s="1763"/>
      <c r="CC45" s="1763"/>
      <c r="CD45" s="1763"/>
      <c r="CE45" s="1763"/>
      <c r="CF45" s="1763"/>
      <c r="CG45" s="1763"/>
      <c r="CH45" s="1763"/>
      <c r="CI45" s="1763"/>
      <c r="CJ45" s="1763"/>
      <c r="CK45" s="1889"/>
      <c r="CL45" s="399"/>
      <c r="CM45" s="399"/>
      <c r="CN45" s="399"/>
      <c r="CO45" s="399"/>
      <c r="CP45" s="399"/>
      <c r="CQ45" s="399"/>
    </row>
    <row r="46" spans="1:95" s="138" customFormat="1" ht="11.25" customHeight="1">
      <c r="A46" s="330"/>
      <c r="B46" s="129"/>
      <c r="C46" s="129"/>
      <c r="D46" s="331"/>
      <c r="E46" s="332"/>
      <c r="F46" s="129"/>
      <c r="G46" s="129"/>
      <c r="H46" s="129"/>
      <c r="I46" s="331"/>
      <c r="J46" s="1756" t="s">
        <v>151</v>
      </c>
      <c r="K46" s="1754"/>
      <c r="L46" s="1754"/>
      <c r="M46" s="1754"/>
      <c r="N46" s="1754"/>
      <c r="O46" s="1754"/>
      <c r="P46" s="1754"/>
      <c r="Q46" s="1754"/>
      <c r="R46" s="1754"/>
      <c r="S46" s="1754"/>
      <c r="T46" s="1754"/>
      <c r="U46" s="1754"/>
      <c r="V46" s="1754"/>
      <c r="W46" s="1754"/>
      <c r="X46" s="1757"/>
      <c r="Y46" s="331"/>
      <c r="Z46" s="129"/>
      <c r="AA46" s="333"/>
      <c r="AB46" s="330"/>
      <c r="AC46" s="129"/>
      <c r="AD46" s="129"/>
      <c r="AE46" s="147"/>
      <c r="AF46" s="146"/>
      <c r="AG46" s="129"/>
      <c r="AH46" s="129"/>
      <c r="AI46" s="147"/>
      <c r="AJ46" s="146"/>
      <c r="AK46" s="129"/>
      <c r="AL46" s="129"/>
      <c r="AM46" s="331"/>
      <c r="AN46" s="1892"/>
      <c r="AO46" s="1893"/>
      <c r="AP46" s="1893"/>
      <c r="AQ46" s="1762"/>
      <c r="AR46" s="1763"/>
      <c r="AS46" s="1763"/>
      <c r="AT46" s="1763"/>
      <c r="AU46" s="1763"/>
      <c r="AV46" s="1763"/>
      <c r="AW46" s="1763"/>
      <c r="AX46" s="1763"/>
      <c r="AY46" s="1763"/>
      <c r="AZ46" s="1763"/>
      <c r="BA46" s="1763"/>
      <c r="BB46" s="1763"/>
      <c r="BC46" s="1763"/>
      <c r="BD46" s="1763"/>
      <c r="BE46" s="1763"/>
      <c r="BF46" s="1763"/>
      <c r="BG46" s="1763"/>
      <c r="BH46" s="1763"/>
      <c r="BI46" s="1763"/>
      <c r="BJ46" s="1763"/>
      <c r="BK46" s="1763"/>
      <c r="BL46" s="1763"/>
      <c r="BM46" s="1764"/>
      <c r="BN46" s="1762"/>
      <c r="BO46" s="1763"/>
      <c r="BP46" s="1763"/>
      <c r="BQ46" s="1763"/>
      <c r="BR46" s="1763"/>
      <c r="BS46" s="1763"/>
      <c r="BT46" s="1763"/>
      <c r="BU46" s="1763"/>
      <c r="BV46" s="1763"/>
      <c r="BW46" s="1763"/>
      <c r="BX46" s="1763"/>
      <c r="BY46" s="1763"/>
      <c r="BZ46" s="1763"/>
      <c r="CA46" s="1763"/>
      <c r="CB46" s="1763"/>
      <c r="CC46" s="1763"/>
      <c r="CD46" s="1763"/>
      <c r="CE46" s="1763"/>
      <c r="CF46" s="1763"/>
      <c r="CG46" s="1763"/>
      <c r="CH46" s="1763"/>
      <c r="CI46" s="1763"/>
      <c r="CJ46" s="1763"/>
      <c r="CK46" s="1889"/>
      <c r="CL46" s="399"/>
      <c r="CM46" s="399"/>
      <c r="CN46" s="399"/>
      <c r="CO46" s="399"/>
      <c r="CP46" s="399"/>
      <c r="CQ46" s="399"/>
    </row>
    <row r="47" spans="1:95" s="158" customFormat="1" ht="18.75" customHeight="1">
      <c r="A47" s="244"/>
      <c r="B47" s="149" t="s">
        <v>142</v>
      </c>
      <c r="C47" s="150">
        <v>1</v>
      </c>
      <c r="D47" s="155"/>
      <c r="E47" s="239"/>
      <c r="F47" s="1659" t="s">
        <v>139</v>
      </c>
      <c r="G47" s="1660"/>
      <c r="H47" s="1661"/>
      <c r="I47" s="156"/>
      <c r="J47" s="1644"/>
      <c r="K47" s="1574"/>
      <c r="L47" s="1574"/>
      <c r="M47" s="1574"/>
      <c r="N47" s="1574"/>
      <c r="O47" s="1574"/>
      <c r="P47" s="1574"/>
      <c r="Q47" s="1574"/>
      <c r="R47" s="1574"/>
      <c r="S47" s="1574"/>
      <c r="T47" s="1574"/>
      <c r="U47" s="1574"/>
      <c r="V47" s="1574"/>
      <c r="W47" s="1574"/>
      <c r="X47" s="1575"/>
      <c r="Y47" s="156"/>
      <c r="Z47" s="107"/>
      <c r="AA47" s="157"/>
      <c r="AB47" s="244"/>
      <c r="AC47" s="1373" t="s">
        <v>139</v>
      </c>
      <c r="AD47" s="1374"/>
      <c r="AE47" s="157"/>
      <c r="AF47" s="244"/>
      <c r="AG47" s="1373" t="s">
        <v>137</v>
      </c>
      <c r="AH47" s="1374"/>
      <c r="AI47" s="157"/>
      <c r="AJ47" s="244"/>
      <c r="AK47" s="1373" t="s">
        <v>137</v>
      </c>
      <c r="AL47" s="1374"/>
      <c r="AM47" s="156"/>
      <c r="AN47" s="1892"/>
      <c r="AO47" s="1893"/>
      <c r="AP47" s="1893"/>
      <c r="AQ47" s="1762"/>
      <c r="AR47" s="1763"/>
      <c r="AS47" s="1763"/>
      <c r="AT47" s="1763"/>
      <c r="AU47" s="1763"/>
      <c r="AV47" s="1763"/>
      <c r="AW47" s="1763"/>
      <c r="AX47" s="1763"/>
      <c r="AY47" s="1763"/>
      <c r="AZ47" s="1763"/>
      <c r="BA47" s="1763"/>
      <c r="BB47" s="1763"/>
      <c r="BC47" s="1763"/>
      <c r="BD47" s="1763"/>
      <c r="BE47" s="1763"/>
      <c r="BF47" s="1763"/>
      <c r="BG47" s="1763"/>
      <c r="BH47" s="1763"/>
      <c r="BI47" s="1763"/>
      <c r="BJ47" s="1763"/>
      <c r="BK47" s="1763"/>
      <c r="BL47" s="1763"/>
      <c r="BM47" s="1764"/>
      <c r="BN47" s="1762"/>
      <c r="BO47" s="1763"/>
      <c r="BP47" s="1763"/>
      <c r="BQ47" s="1763"/>
      <c r="BR47" s="1763"/>
      <c r="BS47" s="1763"/>
      <c r="BT47" s="1763"/>
      <c r="BU47" s="1763"/>
      <c r="BV47" s="1763"/>
      <c r="BW47" s="1763"/>
      <c r="BX47" s="1763"/>
      <c r="BY47" s="1763"/>
      <c r="BZ47" s="1763"/>
      <c r="CA47" s="1763"/>
      <c r="CB47" s="1763"/>
      <c r="CC47" s="1763"/>
      <c r="CD47" s="1763"/>
      <c r="CE47" s="1763"/>
      <c r="CF47" s="1763"/>
      <c r="CG47" s="1763"/>
      <c r="CH47" s="1763"/>
      <c r="CI47" s="1763"/>
      <c r="CJ47" s="1763"/>
      <c r="CK47" s="1889"/>
      <c r="CL47" s="399"/>
      <c r="CM47" s="399"/>
      <c r="CN47" s="399"/>
      <c r="CO47" s="399"/>
      <c r="CP47" s="399"/>
      <c r="CQ47" s="399"/>
    </row>
    <row r="48" spans="1:95" s="171" customFormat="1" ht="3" customHeight="1">
      <c r="A48" s="172"/>
      <c r="B48" s="298"/>
      <c r="C48" s="298"/>
      <c r="D48" s="167"/>
      <c r="E48" s="350"/>
      <c r="F48" s="128"/>
      <c r="G48" s="128"/>
      <c r="H48" s="128"/>
      <c r="I48" s="167"/>
      <c r="J48" s="1644"/>
      <c r="K48" s="1574"/>
      <c r="L48" s="1574"/>
      <c r="M48" s="1574"/>
      <c r="N48" s="1574"/>
      <c r="O48" s="1574"/>
      <c r="P48" s="1574"/>
      <c r="Q48" s="1574"/>
      <c r="R48" s="1574"/>
      <c r="S48" s="1574"/>
      <c r="T48" s="1574"/>
      <c r="U48" s="1574"/>
      <c r="V48" s="1574"/>
      <c r="W48" s="1574"/>
      <c r="X48" s="1575"/>
      <c r="Y48" s="167"/>
      <c r="Z48" s="128"/>
      <c r="AA48" s="168"/>
      <c r="AB48" s="172"/>
      <c r="AC48" s="128"/>
      <c r="AD48" s="128"/>
      <c r="AE48" s="147"/>
      <c r="AF48" s="146"/>
      <c r="AG48" s="128"/>
      <c r="AH48" s="128"/>
      <c r="AI48" s="147"/>
      <c r="AJ48" s="146"/>
      <c r="AK48" s="128"/>
      <c r="AL48" s="128"/>
      <c r="AM48" s="167"/>
      <c r="AN48" s="1892"/>
      <c r="AO48" s="1893"/>
      <c r="AP48" s="1893"/>
      <c r="AQ48" s="1762"/>
      <c r="AR48" s="1763"/>
      <c r="AS48" s="1763"/>
      <c r="AT48" s="1763"/>
      <c r="AU48" s="1763"/>
      <c r="AV48" s="1763"/>
      <c r="AW48" s="1763"/>
      <c r="AX48" s="1763"/>
      <c r="AY48" s="1763"/>
      <c r="AZ48" s="1763"/>
      <c r="BA48" s="1763"/>
      <c r="BB48" s="1763"/>
      <c r="BC48" s="1763"/>
      <c r="BD48" s="1763"/>
      <c r="BE48" s="1763"/>
      <c r="BF48" s="1763"/>
      <c r="BG48" s="1763"/>
      <c r="BH48" s="1763"/>
      <c r="BI48" s="1763"/>
      <c r="BJ48" s="1763"/>
      <c r="BK48" s="1763"/>
      <c r="BL48" s="1763"/>
      <c r="BM48" s="1764"/>
      <c r="BN48" s="1762"/>
      <c r="BO48" s="1763"/>
      <c r="BP48" s="1763"/>
      <c r="BQ48" s="1763"/>
      <c r="BR48" s="1763"/>
      <c r="BS48" s="1763"/>
      <c r="BT48" s="1763"/>
      <c r="BU48" s="1763"/>
      <c r="BV48" s="1763"/>
      <c r="BW48" s="1763"/>
      <c r="BX48" s="1763"/>
      <c r="BY48" s="1763"/>
      <c r="BZ48" s="1763"/>
      <c r="CA48" s="1763"/>
      <c r="CB48" s="1763"/>
      <c r="CC48" s="1763"/>
      <c r="CD48" s="1763"/>
      <c r="CE48" s="1763"/>
      <c r="CF48" s="1763"/>
      <c r="CG48" s="1763"/>
      <c r="CH48" s="1763"/>
      <c r="CI48" s="1763"/>
      <c r="CJ48" s="1763"/>
      <c r="CK48" s="1889"/>
      <c r="CL48" s="399"/>
      <c r="CM48" s="399"/>
      <c r="CN48" s="399"/>
      <c r="CO48" s="399"/>
      <c r="CP48" s="399"/>
      <c r="CQ48" s="399"/>
    </row>
    <row r="49" spans="1:95" s="138" customFormat="1" ht="10.5" customHeight="1">
      <c r="A49" s="299"/>
      <c r="B49" s="300"/>
      <c r="C49" s="300"/>
      <c r="D49" s="282"/>
      <c r="E49" s="301"/>
      <c r="F49" s="282"/>
      <c r="G49" s="282"/>
      <c r="H49" s="282"/>
      <c r="I49" s="282"/>
      <c r="J49" s="1758"/>
      <c r="K49" s="1755"/>
      <c r="L49" s="1755"/>
      <c r="M49" s="1755"/>
      <c r="N49" s="1755"/>
      <c r="O49" s="1755"/>
      <c r="P49" s="1755"/>
      <c r="Q49" s="1755"/>
      <c r="R49" s="1755"/>
      <c r="S49" s="1755"/>
      <c r="T49" s="1755"/>
      <c r="U49" s="1755"/>
      <c r="V49" s="1755"/>
      <c r="W49" s="1755"/>
      <c r="X49" s="1759"/>
      <c r="Y49" s="282"/>
      <c r="Z49" s="282"/>
      <c r="AA49" s="302"/>
      <c r="AB49" s="299"/>
      <c r="AC49" s="282"/>
      <c r="AD49" s="282"/>
      <c r="AE49" s="302"/>
      <c r="AF49" s="299"/>
      <c r="AG49" s="282"/>
      <c r="AH49" s="282"/>
      <c r="AI49" s="302"/>
      <c r="AJ49" s="299"/>
      <c r="AK49" s="282"/>
      <c r="AL49" s="282"/>
      <c r="AM49" s="282"/>
      <c r="AN49" s="1892"/>
      <c r="AO49" s="1893"/>
      <c r="AP49" s="1893"/>
      <c r="AQ49" s="1762"/>
      <c r="AR49" s="1763"/>
      <c r="AS49" s="1763"/>
      <c r="AT49" s="1763"/>
      <c r="AU49" s="1763"/>
      <c r="AV49" s="1763"/>
      <c r="AW49" s="1763"/>
      <c r="AX49" s="1763"/>
      <c r="AY49" s="1763"/>
      <c r="AZ49" s="1763"/>
      <c r="BA49" s="1763"/>
      <c r="BB49" s="1763"/>
      <c r="BC49" s="1763"/>
      <c r="BD49" s="1763"/>
      <c r="BE49" s="1763"/>
      <c r="BF49" s="1763"/>
      <c r="BG49" s="1763"/>
      <c r="BH49" s="1763"/>
      <c r="BI49" s="1763"/>
      <c r="BJ49" s="1763"/>
      <c r="BK49" s="1763"/>
      <c r="BL49" s="1763"/>
      <c r="BM49" s="1764"/>
      <c r="BN49" s="1762"/>
      <c r="BO49" s="1763"/>
      <c r="BP49" s="1763"/>
      <c r="BQ49" s="1763"/>
      <c r="BR49" s="1763"/>
      <c r="BS49" s="1763"/>
      <c r="BT49" s="1763"/>
      <c r="BU49" s="1763"/>
      <c r="BV49" s="1763"/>
      <c r="BW49" s="1763"/>
      <c r="BX49" s="1763"/>
      <c r="BY49" s="1763"/>
      <c r="BZ49" s="1763"/>
      <c r="CA49" s="1763"/>
      <c r="CB49" s="1763"/>
      <c r="CC49" s="1763"/>
      <c r="CD49" s="1763"/>
      <c r="CE49" s="1763"/>
      <c r="CF49" s="1763"/>
      <c r="CG49" s="1763"/>
      <c r="CH49" s="1763"/>
      <c r="CI49" s="1763"/>
      <c r="CJ49" s="1763"/>
      <c r="CK49" s="1889"/>
      <c r="CL49" s="399"/>
      <c r="CM49" s="399"/>
      <c r="CN49" s="399"/>
      <c r="CO49" s="399"/>
      <c r="CP49" s="399"/>
      <c r="CQ49" s="399"/>
    </row>
    <row r="50" spans="1:95" s="138" customFormat="1" ht="11.25" customHeight="1">
      <c r="A50" s="330"/>
      <c r="B50" s="129"/>
      <c r="C50" s="129"/>
      <c r="D50" s="331"/>
      <c r="E50" s="332"/>
      <c r="F50" s="129"/>
      <c r="G50" s="129"/>
      <c r="H50" s="129"/>
      <c r="I50" s="331"/>
      <c r="J50" s="1756" t="s">
        <v>151</v>
      </c>
      <c r="K50" s="1754"/>
      <c r="L50" s="1754"/>
      <c r="M50" s="1754"/>
      <c r="N50" s="1754"/>
      <c r="O50" s="1754"/>
      <c r="P50" s="1754"/>
      <c r="Q50" s="1754"/>
      <c r="R50" s="1754"/>
      <c r="S50" s="1754"/>
      <c r="T50" s="1754"/>
      <c r="U50" s="1754"/>
      <c r="V50" s="1754"/>
      <c r="W50" s="1754"/>
      <c r="X50" s="1757"/>
      <c r="Y50" s="331"/>
      <c r="Z50" s="129"/>
      <c r="AA50" s="333"/>
      <c r="AB50" s="330"/>
      <c r="AC50" s="129"/>
      <c r="AD50" s="129"/>
      <c r="AE50" s="147"/>
      <c r="AF50" s="146"/>
      <c r="AG50" s="129"/>
      <c r="AH50" s="129"/>
      <c r="AI50" s="147"/>
      <c r="AJ50" s="146"/>
      <c r="AK50" s="129"/>
      <c r="AL50" s="129"/>
      <c r="AM50" s="331"/>
      <c r="AN50" s="1892"/>
      <c r="AO50" s="1893"/>
      <c r="AP50" s="1893"/>
      <c r="AQ50" s="1762"/>
      <c r="AR50" s="1763"/>
      <c r="AS50" s="1763"/>
      <c r="AT50" s="1763"/>
      <c r="AU50" s="1763"/>
      <c r="AV50" s="1763"/>
      <c r="AW50" s="1763"/>
      <c r="AX50" s="1763"/>
      <c r="AY50" s="1763"/>
      <c r="AZ50" s="1763"/>
      <c r="BA50" s="1763"/>
      <c r="BB50" s="1763"/>
      <c r="BC50" s="1763"/>
      <c r="BD50" s="1763"/>
      <c r="BE50" s="1763"/>
      <c r="BF50" s="1763"/>
      <c r="BG50" s="1763"/>
      <c r="BH50" s="1763"/>
      <c r="BI50" s="1763"/>
      <c r="BJ50" s="1763"/>
      <c r="BK50" s="1763"/>
      <c r="BL50" s="1763"/>
      <c r="BM50" s="1764"/>
      <c r="BN50" s="1762"/>
      <c r="BO50" s="1763"/>
      <c r="BP50" s="1763"/>
      <c r="BQ50" s="1763"/>
      <c r="BR50" s="1763"/>
      <c r="BS50" s="1763"/>
      <c r="BT50" s="1763"/>
      <c r="BU50" s="1763"/>
      <c r="BV50" s="1763"/>
      <c r="BW50" s="1763"/>
      <c r="BX50" s="1763"/>
      <c r="BY50" s="1763"/>
      <c r="BZ50" s="1763"/>
      <c r="CA50" s="1763"/>
      <c r="CB50" s="1763"/>
      <c r="CC50" s="1763"/>
      <c r="CD50" s="1763"/>
      <c r="CE50" s="1763"/>
      <c r="CF50" s="1763"/>
      <c r="CG50" s="1763"/>
      <c r="CH50" s="1763"/>
      <c r="CI50" s="1763"/>
      <c r="CJ50" s="1763"/>
      <c r="CK50" s="1889"/>
      <c r="CL50" s="399"/>
      <c r="CM50" s="399"/>
      <c r="CN50" s="399"/>
      <c r="CO50" s="399"/>
      <c r="CP50" s="399"/>
      <c r="CQ50" s="399"/>
    </row>
    <row r="51" spans="1:95" s="158" customFormat="1" ht="18.75" customHeight="1">
      <c r="A51" s="244"/>
      <c r="B51" s="149" t="s">
        <v>142</v>
      </c>
      <c r="C51" s="150">
        <v>1</v>
      </c>
      <c r="D51" s="155"/>
      <c r="E51" s="239"/>
      <c r="F51" s="1659" t="s">
        <v>139</v>
      </c>
      <c r="G51" s="1660"/>
      <c r="H51" s="1661"/>
      <c r="I51" s="156"/>
      <c r="J51" s="1644"/>
      <c r="K51" s="1574"/>
      <c r="L51" s="1574"/>
      <c r="M51" s="1574"/>
      <c r="N51" s="1574"/>
      <c r="O51" s="1574"/>
      <c r="P51" s="1574"/>
      <c r="Q51" s="1574"/>
      <c r="R51" s="1574"/>
      <c r="S51" s="1574"/>
      <c r="T51" s="1574"/>
      <c r="U51" s="1574"/>
      <c r="V51" s="1574"/>
      <c r="W51" s="1574"/>
      <c r="X51" s="1575"/>
      <c r="Y51" s="156"/>
      <c r="Z51" s="107"/>
      <c r="AA51" s="157"/>
      <c r="AB51" s="244"/>
      <c r="AC51" s="1373" t="s">
        <v>139</v>
      </c>
      <c r="AD51" s="1374"/>
      <c r="AE51" s="157"/>
      <c r="AF51" s="244"/>
      <c r="AG51" s="1373" t="s">
        <v>137</v>
      </c>
      <c r="AH51" s="1374"/>
      <c r="AI51" s="157"/>
      <c r="AJ51" s="244"/>
      <c r="AK51" s="1373" t="s">
        <v>137</v>
      </c>
      <c r="AL51" s="1374"/>
      <c r="AM51" s="156"/>
      <c r="AN51" s="1892"/>
      <c r="AO51" s="1893"/>
      <c r="AP51" s="1893"/>
      <c r="AQ51" s="1762"/>
      <c r="AR51" s="1763"/>
      <c r="AS51" s="1763"/>
      <c r="AT51" s="1763"/>
      <c r="AU51" s="1763"/>
      <c r="AV51" s="1763"/>
      <c r="AW51" s="1763"/>
      <c r="AX51" s="1763"/>
      <c r="AY51" s="1763"/>
      <c r="AZ51" s="1763"/>
      <c r="BA51" s="1763"/>
      <c r="BB51" s="1763"/>
      <c r="BC51" s="1763"/>
      <c r="BD51" s="1763"/>
      <c r="BE51" s="1763"/>
      <c r="BF51" s="1763"/>
      <c r="BG51" s="1763"/>
      <c r="BH51" s="1763"/>
      <c r="BI51" s="1763"/>
      <c r="BJ51" s="1763"/>
      <c r="BK51" s="1763"/>
      <c r="BL51" s="1763"/>
      <c r="BM51" s="1764"/>
      <c r="BN51" s="1762"/>
      <c r="BO51" s="1763"/>
      <c r="BP51" s="1763"/>
      <c r="BQ51" s="1763"/>
      <c r="BR51" s="1763"/>
      <c r="BS51" s="1763"/>
      <c r="BT51" s="1763"/>
      <c r="BU51" s="1763"/>
      <c r="BV51" s="1763"/>
      <c r="BW51" s="1763"/>
      <c r="BX51" s="1763"/>
      <c r="BY51" s="1763"/>
      <c r="BZ51" s="1763"/>
      <c r="CA51" s="1763"/>
      <c r="CB51" s="1763"/>
      <c r="CC51" s="1763"/>
      <c r="CD51" s="1763"/>
      <c r="CE51" s="1763"/>
      <c r="CF51" s="1763"/>
      <c r="CG51" s="1763"/>
      <c r="CH51" s="1763"/>
      <c r="CI51" s="1763"/>
      <c r="CJ51" s="1763"/>
      <c r="CK51" s="1889"/>
      <c r="CL51" s="399"/>
      <c r="CM51" s="399"/>
      <c r="CN51" s="399"/>
      <c r="CO51" s="399"/>
      <c r="CP51" s="399"/>
      <c r="CQ51" s="399"/>
    </row>
    <row r="52" spans="1:95" s="171" customFormat="1" ht="3" customHeight="1">
      <c r="A52" s="172"/>
      <c r="B52" s="298"/>
      <c r="C52" s="298"/>
      <c r="D52" s="167"/>
      <c r="E52" s="350"/>
      <c r="F52" s="128"/>
      <c r="G52" s="128"/>
      <c r="H52" s="128"/>
      <c r="I52" s="167"/>
      <c r="J52" s="1644"/>
      <c r="K52" s="1574"/>
      <c r="L52" s="1574"/>
      <c r="M52" s="1574"/>
      <c r="N52" s="1574"/>
      <c r="O52" s="1574"/>
      <c r="P52" s="1574"/>
      <c r="Q52" s="1574"/>
      <c r="R52" s="1574"/>
      <c r="S52" s="1574"/>
      <c r="T52" s="1574"/>
      <c r="U52" s="1574"/>
      <c r="V52" s="1574"/>
      <c r="W52" s="1574"/>
      <c r="X52" s="1575"/>
      <c r="Y52" s="167"/>
      <c r="Z52" s="128"/>
      <c r="AA52" s="168"/>
      <c r="AB52" s="172"/>
      <c r="AC52" s="128"/>
      <c r="AD52" s="128"/>
      <c r="AE52" s="147"/>
      <c r="AF52" s="146"/>
      <c r="AG52" s="128"/>
      <c r="AH52" s="128"/>
      <c r="AI52" s="147"/>
      <c r="AJ52" s="146"/>
      <c r="AK52" s="128"/>
      <c r="AL52" s="128"/>
      <c r="AM52" s="167"/>
      <c r="AN52" s="1892"/>
      <c r="AO52" s="1893"/>
      <c r="AP52" s="1893"/>
      <c r="AQ52" s="1762"/>
      <c r="AR52" s="1763"/>
      <c r="AS52" s="1763"/>
      <c r="AT52" s="1763"/>
      <c r="AU52" s="1763"/>
      <c r="AV52" s="1763"/>
      <c r="AW52" s="1763"/>
      <c r="AX52" s="1763"/>
      <c r="AY52" s="1763"/>
      <c r="AZ52" s="1763"/>
      <c r="BA52" s="1763"/>
      <c r="BB52" s="1763"/>
      <c r="BC52" s="1763"/>
      <c r="BD52" s="1763"/>
      <c r="BE52" s="1763"/>
      <c r="BF52" s="1763"/>
      <c r="BG52" s="1763"/>
      <c r="BH52" s="1763"/>
      <c r="BI52" s="1763"/>
      <c r="BJ52" s="1763"/>
      <c r="BK52" s="1763"/>
      <c r="BL52" s="1763"/>
      <c r="BM52" s="1764"/>
      <c r="BN52" s="1762"/>
      <c r="BO52" s="1763"/>
      <c r="BP52" s="1763"/>
      <c r="BQ52" s="1763"/>
      <c r="BR52" s="1763"/>
      <c r="BS52" s="1763"/>
      <c r="BT52" s="1763"/>
      <c r="BU52" s="1763"/>
      <c r="BV52" s="1763"/>
      <c r="BW52" s="1763"/>
      <c r="BX52" s="1763"/>
      <c r="BY52" s="1763"/>
      <c r="BZ52" s="1763"/>
      <c r="CA52" s="1763"/>
      <c r="CB52" s="1763"/>
      <c r="CC52" s="1763"/>
      <c r="CD52" s="1763"/>
      <c r="CE52" s="1763"/>
      <c r="CF52" s="1763"/>
      <c r="CG52" s="1763"/>
      <c r="CH52" s="1763"/>
      <c r="CI52" s="1763"/>
      <c r="CJ52" s="1763"/>
      <c r="CK52" s="1889"/>
      <c r="CL52" s="399"/>
      <c r="CM52" s="399"/>
      <c r="CN52" s="399"/>
      <c r="CO52" s="399"/>
      <c r="CP52" s="399"/>
      <c r="CQ52" s="399"/>
    </row>
    <row r="53" spans="1:95" s="138" customFormat="1" ht="10.5" customHeight="1">
      <c r="A53" s="299"/>
      <c r="B53" s="300"/>
      <c r="C53" s="300"/>
      <c r="D53" s="282"/>
      <c r="E53" s="301"/>
      <c r="F53" s="282"/>
      <c r="G53" s="282"/>
      <c r="H53" s="282"/>
      <c r="I53" s="282"/>
      <c r="J53" s="1758"/>
      <c r="K53" s="1755"/>
      <c r="L53" s="1755"/>
      <c r="M53" s="1755"/>
      <c r="N53" s="1755"/>
      <c r="O53" s="1755"/>
      <c r="P53" s="1755"/>
      <c r="Q53" s="1755"/>
      <c r="R53" s="1755"/>
      <c r="S53" s="1755"/>
      <c r="T53" s="1755"/>
      <c r="U53" s="1755"/>
      <c r="V53" s="1755"/>
      <c r="W53" s="1755"/>
      <c r="X53" s="1759"/>
      <c r="Y53" s="282"/>
      <c r="Z53" s="282"/>
      <c r="AA53" s="302"/>
      <c r="AB53" s="299"/>
      <c r="AC53" s="282"/>
      <c r="AD53" s="282"/>
      <c r="AE53" s="302"/>
      <c r="AF53" s="299"/>
      <c r="AG53" s="282"/>
      <c r="AH53" s="282"/>
      <c r="AI53" s="302"/>
      <c r="AJ53" s="299"/>
      <c r="AK53" s="282"/>
      <c r="AL53" s="282"/>
      <c r="AM53" s="282"/>
      <c r="AN53" s="1892"/>
      <c r="AO53" s="1893"/>
      <c r="AP53" s="1893"/>
      <c r="AQ53" s="1762"/>
      <c r="AR53" s="1763"/>
      <c r="AS53" s="1763"/>
      <c r="AT53" s="1763"/>
      <c r="AU53" s="1763"/>
      <c r="AV53" s="1763"/>
      <c r="AW53" s="1763"/>
      <c r="AX53" s="1763"/>
      <c r="AY53" s="1763"/>
      <c r="AZ53" s="1763"/>
      <c r="BA53" s="1763"/>
      <c r="BB53" s="1763"/>
      <c r="BC53" s="1763"/>
      <c r="BD53" s="1763"/>
      <c r="BE53" s="1763"/>
      <c r="BF53" s="1763"/>
      <c r="BG53" s="1763"/>
      <c r="BH53" s="1763"/>
      <c r="BI53" s="1763"/>
      <c r="BJ53" s="1763"/>
      <c r="BK53" s="1763"/>
      <c r="BL53" s="1763"/>
      <c r="BM53" s="1764"/>
      <c r="BN53" s="1762"/>
      <c r="BO53" s="1763"/>
      <c r="BP53" s="1763"/>
      <c r="BQ53" s="1763"/>
      <c r="BR53" s="1763"/>
      <c r="BS53" s="1763"/>
      <c r="BT53" s="1763"/>
      <c r="BU53" s="1763"/>
      <c r="BV53" s="1763"/>
      <c r="BW53" s="1763"/>
      <c r="BX53" s="1763"/>
      <c r="BY53" s="1763"/>
      <c r="BZ53" s="1763"/>
      <c r="CA53" s="1763"/>
      <c r="CB53" s="1763"/>
      <c r="CC53" s="1763"/>
      <c r="CD53" s="1763"/>
      <c r="CE53" s="1763"/>
      <c r="CF53" s="1763"/>
      <c r="CG53" s="1763"/>
      <c r="CH53" s="1763"/>
      <c r="CI53" s="1763"/>
      <c r="CJ53" s="1763"/>
      <c r="CK53" s="1889"/>
      <c r="CL53" s="399"/>
      <c r="CM53" s="399"/>
      <c r="CN53" s="399"/>
      <c r="CO53" s="399"/>
      <c r="CP53" s="399"/>
      <c r="CQ53" s="399"/>
    </row>
    <row r="54" spans="1:95" s="138" customFormat="1" ht="11.25" customHeight="1">
      <c r="A54" s="330"/>
      <c r="B54" s="129"/>
      <c r="C54" s="129"/>
      <c r="D54" s="331"/>
      <c r="E54" s="332"/>
      <c r="F54" s="129"/>
      <c r="G54" s="129"/>
      <c r="H54" s="129"/>
      <c r="I54" s="331"/>
      <c r="J54" s="1756" t="s">
        <v>151</v>
      </c>
      <c r="K54" s="1754"/>
      <c r="L54" s="1754"/>
      <c r="M54" s="1754"/>
      <c r="N54" s="1754"/>
      <c r="O54" s="1754"/>
      <c r="P54" s="1754"/>
      <c r="Q54" s="1754"/>
      <c r="R54" s="1754"/>
      <c r="S54" s="1754"/>
      <c r="T54" s="1754"/>
      <c r="U54" s="1754"/>
      <c r="V54" s="1754"/>
      <c r="W54" s="1754"/>
      <c r="X54" s="1757"/>
      <c r="Y54" s="331"/>
      <c r="Z54" s="129"/>
      <c r="AA54" s="333"/>
      <c r="AB54" s="330"/>
      <c r="AC54" s="129"/>
      <c r="AD54" s="129"/>
      <c r="AE54" s="147"/>
      <c r="AF54" s="146"/>
      <c r="AG54" s="129"/>
      <c r="AH54" s="129"/>
      <c r="AI54" s="147"/>
      <c r="AJ54" s="146"/>
      <c r="AK54" s="129"/>
      <c r="AL54" s="129"/>
      <c r="AM54" s="331"/>
      <c r="AN54" s="1892"/>
      <c r="AO54" s="1893"/>
      <c r="AP54" s="1893"/>
      <c r="AQ54" s="1762"/>
      <c r="AR54" s="1763"/>
      <c r="AS54" s="1763"/>
      <c r="AT54" s="1763"/>
      <c r="AU54" s="1763"/>
      <c r="AV54" s="1763"/>
      <c r="AW54" s="1763"/>
      <c r="AX54" s="1763"/>
      <c r="AY54" s="1763"/>
      <c r="AZ54" s="1763"/>
      <c r="BA54" s="1763"/>
      <c r="BB54" s="1763"/>
      <c r="BC54" s="1763"/>
      <c r="BD54" s="1763"/>
      <c r="BE54" s="1763"/>
      <c r="BF54" s="1763"/>
      <c r="BG54" s="1763"/>
      <c r="BH54" s="1763"/>
      <c r="BI54" s="1763"/>
      <c r="BJ54" s="1763"/>
      <c r="BK54" s="1763"/>
      <c r="BL54" s="1763"/>
      <c r="BM54" s="1764"/>
      <c r="BN54" s="1762"/>
      <c r="BO54" s="1763"/>
      <c r="BP54" s="1763"/>
      <c r="BQ54" s="1763"/>
      <c r="BR54" s="1763"/>
      <c r="BS54" s="1763"/>
      <c r="BT54" s="1763"/>
      <c r="BU54" s="1763"/>
      <c r="BV54" s="1763"/>
      <c r="BW54" s="1763"/>
      <c r="BX54" s="1763"/>
      <c r="BY54" s="1763"/>
      <c r="BZ54" s="1763"/>
      <c r="CA54" s="1763"/>
      <c r="CB54" s="1763"/>
      <c r="CC54" s="1763"/>
      <c r="CD54" s="1763"/>
      <c r="CE54" s="1763"/>
      <c r="CF54" s="1763"/>
      <c r="CG54" s="1763"/>
      <c r="CH54" s="1763"/>
      <c r="CI54" s="1763"/>
      <c r="CJ54" s="1763"/>
      <c r="CK54" s="1889"/>
      <c r="CL54" s="399"/>
      <c r="CM54" s="399"/>
      <c r="CN54" s="399"/>
      <c r="CO54" s="399"/>
      <c r="CP54" s="399"/>
      <c r="CQ54" s="399"/>
    </row>
    <row r="55" spans="1:95" s="158" customFormat="1" ht="18.75" customHeight="1">
      <c r="A55" s="244"/>
      <c r="B55" s="149" t="s">
        <v>142</v>
      </c>
      <c r="C55" s="150">
        <v>1</v>
      </c>
      <c r="D55" s="155"/>
      <c r="E55" s="239"/>
      <c r="F55" s="1659" t="s">
        <v>139</v>
      </c>
      <c r="G55" s="1660"/>
      <c r="H55" s="1661"/>
      <c r="I55" s="156"/>
      <c r="J55" s="1644"/>
      <c r="K55" s="1574"/>
      <c r="L55" s="1574"/>
      <c r="M55" s="1574"/>
      <c r="N55" s="1574"/>
      <c r="O55" s="1574"/>
      <c r="P55" s="1574"/>
      <c r="Q55" s="1574"/>
      <c r="R55" s="1574"/>
      <c r="S55" s="1574"/>
      <c r="T55" s="1574"/>
      <c r="U55" s="1574"/>
      <c r="V55" s="1574"/>
      <c r="W55" s="1574"/>
      <c r="X55" s="1575"/>
      <c r="Y55" s="156"/>
      <c r="Z55" s="107"/>
      <c r="AA55" s="157"/>
      <c r="AB55" s="244"/>
      <c r="AC55" s="1373" t="s">
        <v>139</v>
      </c>
      <c r="AD55" s="1374"/>
      <c r="AE55" s="157"/>
      <c r="AF55" s="244"/>
      <c r="AG55" s="1373" t="s">
        <v>137</v>
      </c>
      <c r="AH55" s="1374"/>
      <c r="AI55" s="157"/>
      <c r="AJ55" s="244"/>
      <c r="AK55" s="1373" t="s">
        <v>137</v>
      </c>
      <c r="AL55" s="1374"/>
      <c r="AM55" s="156"/>
      <c r="AN55" s="1892"/>
      <c r="AO55" s="1893"/>
      <c r="AP55" s="1893"/>
      <c r="AQ55" s="1762"/>
      <c r="AR55" s="1763"/>
      <c r="AS55" s="1763"/>
      <c r="AT55" s="1763"/>
      <c r="AU55" s="1763"/>
      <c r="AV55" s="1763"/>
      <c r="AW55" s="1763"/>
      <c r="AX55" s="1763"/>
      <c r="AY55" s="1763"/>
      <c r="AZ55" s="1763"/>
      <c r="BA55" s="1763"/>
      <c r="BB55" s="1763"/>
      <c r="BC55" s="1763"/>
      <c r="BD55" s="1763"/>
      <c r="BE55" s="1763"/>
      <c r="BF55" s="1763"/>
      <c r="BG55" s="1763"/>
      <c r="BH55" s="1763"/>
      <c r="BI55" s="1763"/>
      <c r="BJ55" s="1763"/>
      <c r="BK55" s="1763"/>
      <c r="BL55" s="1763"/>
      <c r="BM55" s="1764"/>
      <c r="BN55" s="1762"/>
      <c r="BO55" s="1763"/>
      <c r="BP55" s="1763"/>
      <c r="BQ55" s="1763"/>
      <c r="BR55" s="1763"/>
      <c r="BS55" s="1763"/>
      <c r="BT55" s="1763"/>
      <c r="BU55" s="1763"/>
      <c r="BV55" s="1763"/>
      <c r="BW55" s="1763"/>
      <c r="BX55" s="1763"/>
      <c r="BY55" s="1763"/>
      <c r="BZ55" s="1763"/>
      <c r="CA55" s="1763"/>
      <c r="CB55" s="1763"/>
      <c r="CC55" s="1763"/>
      <c r="CD55" s="1763"/>
      <c r="CE55" s="1763"/>
      <c r="CF55" s="1763"/>
      <c r="CG55" s="1763"/>
      <c r="CH55" s="1763"/>
      <c r="CI55" s="1763"/>
      <c r="CJ55" s="1763"/>
      <c r="CK55" s="1889"/>
      <c r="CL55" s="399"/>
      <c r="CM55" s="399"/>
      <c r="CN55" s="399"/>
      <c r="CO55" s="399"/>
      <c r="CP55" s="399"/>
      <c r="CQ55" s="399"/>
    </row>
    <row r="56" spans="1:95" s="171" customFormat="1" ht="3" customHeight="1">
      <c r="A56" s="172"/>
      <c r="B56" s="298"/>
      <c r="C56" s="298"/>
      <c r="D56" s="167"/>
      <c r="E56" s="350"/>
      <c r="F56" s="128"/>
      <c r="G56" s="128"/>
      <c r="H56" s="128"/>
      <c r="I56" s="167"/>
      <c r="J56" s="1644"/>
      <c r="K56" s="1574"/>
      <c r="L56" s="1574"/>
      <c r="M56" s="1574"/>
      <c r="N56" s="1574"/>
      <c r="O56" s="1574"/>
      <c r="P56" s="1574"/>
      <c r="Q56" s="1574"/>
      <c r="R56" s="1574"/>
      <c r="S56" s="1574"/>
      <c r="T56" s="1574"/>
      <c r="U56" s="1574"/>
      <c r="V56" s="1574"/>
      <c r="W56" s="1574"/>
      <c r="X56" s="1575"/>
      <c r="Y56" s="167"/>
      <c r="Z56" s="128"/>
      <c r="AA56" s="168"/>
      <c r="AB56" s="172"/>
      <c r="AC56" s="128"/>
      <c r="AD56" s="128"/>
      <c r="AE56" s="147"/>
      <c r="AF56" s="146"/>
      <c r="AG56" s="128"/>
      <c r="AH56" s="128"/>
      <c r="AI56" s="147"/>
      <c r="AJ56" s="146"/>
      <c r="AK56" s="128"/>
      <c r="AL56" s="128"/>
      <c r="AM56" s="167"/>
      <c r="AN56" s="1892"/>
      <c r="AO56" s="1893"/>
      <c r="AP56" s="1893"/>
      <c r="AQ56" s="1762"/>
      <c r="AR56" s="1763"/>
      <c r="AS56" s="1763"/>
      <c r="AT56" s="1763"/>
      <c r="AU56" s="1763"/>
      <c r="AV56" s="1763"/>
      <c r="AW56" s="1763"/>
      <c r="AX56" s="1763"/>
      <c r="AY56" s="1763"/>
      <c r="AZ56" s="1763"/>
      <c r="BA56" s="1763"/>
      <c r="BB56" s="1763"/>
      <c r="BC56" s="1763"/>
      <c r="BD56" s="1763"/>
      <c r="BE56" s="1763"/>
      <c r="BF56" s="1763"/>
      <c r="BG56" s="1763"/>
      <c r="BH56" s="1763"/>
      <c r="BI56" s="1763"/>
      <c r="BJ56" s="1763"/>
      <c r="BK56" s="1763"/>
      <c r="BL56" s="1763"/>
      <c r="BM56" s="1764"/>
      <c r="BN56" s="1762"/>
      <c r="BO56" s="1763"/>
      <c r="BP56" s="1763"/>
      <c r="BQ56" s="1763"/>
      <c r="BR56" s="1763"/>
      <c r="BS56" s="1763"/>
      <c r="BT56" s="1763"/>
      <c r="BU56" s="1763"/>
      <c r="BV56" s="1763"/>
      <c r="BW56" s="1763"/>
      <c r="BX56" s="1763"/>
      <c r="BY56" s="1763"/>
      <c r="BZ56" s="1763"/>
      <c r="CA56" s="1763"/>
      <c r="CB56" s="1763"/>
      <c r="CC56" s="1763"/>
      <c r="CD56" s="1763"/>
      <c r="CE56" s="1763"/>
      <c r="CF56" s="1763"/>
      <c r="CG56" s="1763"/>
      <c r="CH56" s="1763"/>
      <c r="CI56" s="1763"/>
      <c r="CJ56" s="1763"/>
      <c r="CK56" s="1889"/>
      <c r="CL56" s="399"/>
      <c r="CM56" s="399"/>
      <c r="CN56" s="399"/>
      <c r="CO56" s="399"/>
      <c r="CP56" s="399"/>
      <c r="CQ56" s="399"/>
    </row>
    <row r="57" spans="1:95" s="138" customFormat="1" ht="10.5" customHeight="1">
      <c r="A57" s="299"/>
      <c r="B57" s="300"/>
      <c r="C57" s="300"/>
      <c r="D57" s="282"/>
      <c r="E57" s="301"/>
      <c r="F57" s="282"/>
      <c r="G57" s="282"/>
      <c r="H57" s="282"/>
      <c r="I57" s="282"/>
      <c r="J57" s="1758"/>
      <c r="K57" s="1755"/>
      <c r="L57" s="1755"/>
      <c r="M57" s="1755"/>
      <c r="N57" s="1755"/>
      <c r="O57" s="1755"/>
      <c r="P57" s="1755"/>
      <c r="Q57" s="1755"/>
      <c r="R57" s="1755"/>
      <c r="S57" s="1755"/>
      <c r="T57" s="1755"/>
      <c r="U57" s="1755"/>
      <c r="V57" s="1755"/>
      <c r="W57" s="1755"/>
      <c r="X57" s="1759"/>
      <c r="Y57" s="282"/>
      <c r="Z57" s="282"/>
      <c r="AA57" s="302"/>
      <c r="AB57" s="299"/>
      <c r="AC57" s="282"/>
      <c r="AD57" s="282"/>
      <c r="AE57" s="302"/>
      <c r="AF57" s="299"/>
      <c r="AG57" s="282"/>
      <c r="AH57" s="282"/>
      <c r="AI57" s="302"/>
      <c r="AJ57" s="299"/>
      <c r="AK57" s="282"/>
      <c r="AL57" s="282"/>
      <c r="AM57" s="282"/>
      <c r="AN57" s="1892"/>
      <c r="AO57" s="1893"/>
      <c r="AP57" s="1893"/>
      <c r="AQ57" s="1762"/>
      <c r="AR57" s="1763"/>
      <c r="AS57" s="1763"/>
      <c r="AT57" s="1763"/>
      <c r="AU57" s="1763"/>
      <c r="AV57" s="1763"/>
      <c r="AW57" s="1763"/>
      <c r="AX57" s="1763"/>
      <c r="AY57" s="1763"/>
      <c r="AZ57" s="1763"/>
      <c r="BA57" s="1763"/>
      <c r="BB57" s="1763"/>
      <c r="BC57" s="1763"/>
      <c r="BD57" s="1763"/>
      <c r="BE57" s="1763"/>
      <c r="BF57" s="1763"/>
      <c r="BG57" s="1763"/>
      <c r="BH57" s="1763"/>
      <c r="BI57" s="1763"/>
      <c r="BJ57" s="1763"/>
      <c r="BK57" s="1763"/>
      <c r="BL57" s="1763"/>
      <c r="BM57" s="1764"/>
      <c r="BN57" s="1762"/>
      <c r="BO57" s="1763"/>
      <c r="BP57" s="1763"/>
      <c r="BQ57" s="1763"/>
      <c r="BR57" s="1763"/>
      <c r="BS57" s="1763"/>
      <c r="BT57" s="1763"/>
      <c r="BU57" s="1763"/>
      <c r="BV57" s="1763"/>
      <c r="BW57" s="1763"/>
      <c r="BX57" s="1763"/>
      <c r="BY57" s="1763"/>
      <c r="BZ57" s="1763"/>
      <c r="CA57" s="1763"/>
      <c r="CB57" s="1763"/>
      <c r="CC57" s="1763"/>
      <c r="CD57" s="1763"/>
      <c r="CE57" s="1763"/>
      <c r="CF57" s="1763"/>
      <c r="CG57" s="1763"/>
      <c r="CH57" s="1763"/>
      <c r="CI57" s="1763"/>
      <c r="CJ57" s="1763"/>
      <c r="CK57" s="1889"/>
      <c r="CL57" s="399"/>
      <c r="CM57" s="399"/>
      <c r="CN57" s="399"/>
      <c r="CO57" s="399"/>
      <c r="CP57" s="399"/>
      <c r="CQ57" s="399"/>
    </row>
    <row r="58" spans="1:95" s="138" customFormat="1" ht="11.25" customHeight="1">
      <c r="A58" s="330"/>
      <c r="B58" s="129"/>
      <c r="C58" s="129"/>
      <c r="D58" s="331"/>
      <c r="E58" s="332"/>
      <c r="F58" s="129"/>
      <c r="G58" s="129"/>
      <c r="H58" s="129"/>
      <c r="I58" s="331"/>
      <c r="J58" s="1756" t="s">
        <v>151</v>
      </c>
      <c r="K58" s="1754"/>
      <c r="L58" s="1754"/>
      <c r="M58" s="1754"/>
      <c r="N58" s="1754"/>
      <c r="O58" s="1754"/>
      <c r="P58" s="1754"/>
      <c r="Q58" s="1754"/>
      <c r="R58" s="1754"/>
      <c r="S58" s="1754"/>
      <c r="T58" s="1754"/>
      <c r="U58" s="1754"/>
      <c r="V58" s="1754"/>
      <c r="W58" s="1754"/>
      <c r="X58" s="1757"/>
      <c r="Y58" s="331"/>
      <c r="Z58" s="129"/>
      <c r="AA58" s="333"/>
      <c r="AB58" s="330"/>
      <c r="AC58" s="129"/>
      <c r="AD58" s="129"/>
      <c r="AE58" s="147"/>
      <c r="AF58" s="146"/>
      <c r="AG58" s="129"/>
      <c r="AH58" s="129"/>
      <c r="AI58" s="147"/>
      <c r="AJ58" s="146"/>
      <c r="AK58" s="129"/>
      <c r="AL58" s="129"/>
      <c r="AM58" s="331"/>
      <c r="AN58" s="1892"/>
      <c r="AO58" s="1893"/>
      <c r="AP58" s="1893"/>
      <c r="AQ58" s="1762"/>
      <c r="AR58" s="1763"/>
      <c r="AS58" s="1763"/>
      <c r="AT58" s="1763"/>
      <c r="AU58" s="1763"/>
      <c r="AV58" s="1763"/>
      <c r="AW58" s="1763"/>
      <c r="AX58" s="1763"/>
      <c r="AY58" s="1763"/>
      <c r="AZ58" s="1763"/>
      <c r="BA58" s="1763"/>
      <c r="BB58" s="1763"/>
      <c r="BC58" s="1763"/>
      <c r="BD58" s="1763"/>
      <c r="BE58" s="1763"/>
      <c r="BF58" s="1763"/>
      <c r="BG58" s="1763"/>
      <c r="BH58" s="1763"/>
      <c r="BI58" s="1763"/>
      <c r="BJ58" s="1763"/>
      <c r="BK58" s="1763"/>
      <c r="BL58" s="1763"/>
      <c r="BM58" s="1764"/>
      <c r="BN58" s="1762"/>
      <c r="BO58" s="1763"/>
      <c r="BP58" s="1763"/>
      <c r="BQ58" s="1763"/>
      <c r="BR58" s="1763"/>
      <c r="BS58" s="1763"/>
      <c r="BT58" s="1763"/>
      <c r="BU58" s="1763"/>
      <c r="BV58" s="1763"/>
      <c r="BW58" s="1763"/>
      <c r="BX58" s="1763"/>
      <c r="BY58" s="1763"/>
      <c r="BZ58" s="1763"/>
      <c r="CA58" s="1763"/>
      <c r="CB58" s="1763"/>
      <c r="CC58" s="1763"/>
      <c r="CD58" s="1763"/>
      <c r="CE58" s="1763"/>
      <c r="CF58" s="1763"/>
      <c r="CG58" s="1763"/>
      <c r="CH58" s="1763"/>
      <c r="CI58" s="1763"/>
      <c r="CJ58" s="1763"/>
      <c r="CK58" s="1889"/>
      <c r="CL58" s="399"/>
      <c r="CM58" s="399"/>
      <c r="CN58" s="399"/>
      <c r="CO58" s="399"/>
      <c r="CP58" s="399"/>
      <c r="CQ58" s="399"/>
    </row>
    <row r="59" spans="1:95" s="158" customFormat="1" ht="18.75" customHeight="1">
      <c r="A59" s="244"/>
      <c r="B59" s="149" t="s">
        <v>142</v>
      </c>
      <c r="C59" s="150">
        <v>1</v>
      </c>
      <c r="D59" s="155"/>
      <c r="E59" s="239"/>
      <c r="F59" s="1659" t="s">
        <v>139</v>
      </c>
      <c r="G59" s="1660"/>
      <c r="H59" s="1661"/>
      <c r="I59" s="156"/>
      <c r="J59" s="1644"/>
      <c r="K59" s="1574"/>
      <c r="L59" s="1574"/>
      <c r="M59" s="1574"/>
      <c r="N59" s="1574"/>
      <c r="O59" s="1574"/>
      <c r="P59" s="1574"/>
      <c r="Q59" s="1574"/>
      <c r="R59" s="1574"/>
      <c r="S59" s="1574"/>
      <c r="T59" s="1574"/>
      <c r="U59" s="1574"/>
      <c r="V59" s="1574"/>
      <c r="W59" s="1574"/>
      <c r="X59" s="1575"/>
      <c r="Y59" s="156"/>
      <c r="Z59" s="107"/>
      <c r="AA59" s="157"/>
      <c r="AB59" s="244"/>
      <c r="AC59" s="1373" t="s">
        <v>139</v>
      </c>
      <c r="AD59" s="1374"/>
      <c r="AE59" s="157"/>
      <c r="AF59" s="244"/>
      <c r="AG59" s="1373" t="s">
        <v>137</v>
      </c>
      <c r="AH59" s="1374"/>
      <c r="AI59" s="157"/>
      <c r="AJ59" s="244"/>
      <c r="AK59" s="1373" t="s">
        <v>137</v>
      </c>
      <c r="AL59" s="1374"/>
      <c r="AM59" s="156"/>
      <c r="AN59" s="1892"/>
      <c r="AO59" s="1893"/>
      <c r="AP59" s="1893"/>
      <c r="AQ59" s="1762"/>
      <c r="AR59" s="1763"/>
      <c r="AS59" s="1763"/>
      <c r="AT59" s="1763"/>
      <c r="AU59" s="1763"/>
      <c r="AV59" s="1763"/>
      <c r="AW59" s="1763"/>
      <c r="AX59" s="1763"/>
      <c r="AY59" s="1763"/>
      <c r="AZ59" s="1763"/>
      <c r="BA59" s="1763"/>
      <c r="BB59" s="1763"/>
      <c r="BC59" s="1763"/>
      <c r="BD59" s="1763"/>
      <c r="BE59" s="1763"/>
      <c r="BF59" s="1763"/>
      <c r="BG59" s="1763"/>
      <c r="BH59" s="1763"/>
      <c r="BI59" s="1763"/>
      <c r="BJ59" s="1763"/>
      <c r="BK59" s="1763"/>
      <c r="BL59" s="1763"/>
      <c r="BM59" s="1764"/>
      <c r="BN59" s="1762"/>
      <c r="BO59" s="1763"/>
      <c r="BP59" s="1763"/>
      <c r="BQ59" s="1763"/>
      <c r="BR59" s="1763"/>
      <c r="BS59" s="1763"/>
      <c r="BT59" s="1763"/>
      <c r="BU59" s="1763"/>
      <c r="BV59" s="1763"/>
      <c r="BW59" s="1763"/>
      <c r="BX59" s="1763"/>
      <c r="BY59" s="1763"/>
      <c r="BZ59" s="1763"/>
      <c r="CA59" s="1763"/>
      <c r="CB59" s="1763"/>
      <c r="CC59" s="1763"/>
      <c r="CD59" s="1763"/>
      <c r="CE59" s="1763"/>
      <c r="CF59" s="1763"/>
      <c r="CG59" s="1763"/>
      <c r="CH59" s="1763"/>
      <c r="CI59" s="1763"/>
      <c r="CJ59" s="1763"/>
      <c r="CK59" s="1889"/>
      <c r="CL59" s="399"/>
      <c r="CM59" s="399"/>
      <c r="CN59" s="399"/>
      <c r="CO59" s="399"/>
      <c r="CP59" s="399"/>
      <c r="CQ59" s="399"/>
    </row>
    <row r="60" spans="1:95" s="171" customFormat="1" ht="3" customHeight="1">
      <c r="A60" s="172"/>
      <c r="B60" s="298"/>
      <c r="C60" s="298"/>
      <c r="D60" s="167"/>
      <c r="E60" s="350"/>
      <c r="F60" s="128"/>
      <c r="G60" s="128"/>
      <c r="H60" s="128"/>
      <c r="I60" s="167"/>
      <c r="J60" s="1644"/>
      <c r="K60" s="1574"/>
      <c r="L60" s="1574"/>
      <c r="M60" s="1574"/>
      <c r="N60" s="1574"/>
      <c r="O60" s="1574"/>
      <c r="P60" s="1574"/>
      <c r="Q60" s="1574"/>
      <c r="R60" s="1574"/>
      <c r="S60" s="1574"/>
      <c r="T60" s="1574"/>
      <c r="U60" s="1574"/>
      <c r="V60" s="1574"/>
      <c r="W60" s="1574"/>
      <c r="X60" s="1575"/>
      <c r="Y60" s="167"/>
      <c r="Z60" s="128"/>
      <c r="AA60" s="168"/>
      <c r="AB60" s="172"/>
      <c r="AC60" s="128"/>
      <c r="AD60" s="128"/>
      <c r="AE60" s="147"/>
      <c r="AF60" s="146"/>
      <c r="AG60" s="128"/>
      <c r="AH60" s="128"/>
      <c r="AI60" s="147"/>
      <c r="AJ60" s="146"/>
      <c r="AK60" s="128"/>
      <c r="AL60" s="128"/>
      <c r="AM60" s="167"/>
      <c r="AN60" s="1892"/>
      <c r="AO60" s="1893"/>
      <c r="AP60" s="1893"/>
      <c r="AQ60" s="1762"/>
      <c r="AR60" s="1763"/>
      <c r="AS60" s="1763"/>
      <c r="AT60" s="1763"/>
      <c r="AU60" s="1763"/>
      <c r="AV60" s="1763"/>
      <c r="AW60" s="1763"/>
      <c r="AX60" s="1763"/>
      <c r="AY60" s="1763"/>
      <c r="AZ60" s="1763"/>
      <c r="BA60" s="1763"/>
      <c r="BB60" s="1763"/>
      <c r="BC60" s="1763"/>
      <c r="BD60" s="1763"/>
      <c r="BE60" s="1763"/>
      <c r="BF60" s="1763"/>
      <c r="BG60" s="1763"/>
      <c r="BH60" s="1763"/>
      <c r="BI60" s="1763"/>
      <c r="BJ60" s="1763"/>
      <c r="BK60" s="1763"/>
      <c r="BL60" s="1763"/>
      <c r="BM60" s="1764"/>
      <c r="BN60" s="1762"/>
      <c r="BO60" s="1763"/>
      <c r="BP60" s="1763"/>
      <c r="BQ60" s="1763"/>
      <c r="BR60" s="1763"/>
      <c r="BS60" s="1763"/>
      <c r="BT60" s="1763"/>
      <c r="BU60" s="1763"/>
      <c r="BV60" s="1763"/>
      <c r="BW60" s="1763"/>
      <c r="BX60" s="1763"/>
      <c r="BY60" s="1763"/>
      <c r="BZ60" s="1763"/>
      <c r="CA60" s="1763"/>
      <c r="CB60" s="1763"/>
      <c r="CC60" s="1763"/>
      <c r="CD60" s="1763"/>
      <c r="CE60" s="1763"/>
      <c r="CF60" s="1763"/>
      <c r="CG60" s="1763"/>
      <c r="CH60" s="1763"/>
      <c r="CI60" s="1763"/>
      <c r="CJ60" s="1763"/>
      <c r="CK60" s="1889"/>
      <c r="CL60" s="399"/>
      <c r="CM60" s="399"/>
      <c r="CN60" s="399"/>
      <c r="CO60" s="399"/>
      <c r="CP60" s="399"/>
      <c r="CQ60" s="399"/>
    </row>
    <row r="61" spans="1:95" s="138" customFormat="1" ht="10.5" customHeight="1">
      <c r="A61" s="299"/>
      <c r="B61" s="300"/>
      <c r="C61" s="300"/>
      <c r="D61" s="282"/>
      <c r="E61" s="301"/>
      <c r="F61" s="282"/>
      <c r="G61" s="282"/>
      <c r="H61" s="282"/>
      <c r="I61" s="282"/>
      <c r="J61" s="1758"/>
      <c r="K61" s="1755"/>
      <c r="L61" s="1755"/>
      <c r="M61" s="1755"/>
      <c r="N61" s="1755"/>
      <c r="O61" s="1755"/>
      <c r="P61" s="1755"/>
      <c r="Q61" s="1755"/>
      <c r="R61" s="1755"/>
      <c r="S61" s="1755"/>
      <c r="T61" s="1755"/>
      <c r="U61" s="1755"/>
      <c r="V61" s="1755"/>
      <c r="W61" s="1755"/>
      <c r="X61" s="1759"/>
      <c r="Y61" s="282"/>
      <c r="Z61" s="282"/>
      <c r="AA61" s="302"/>
      <c r="AB61" s="299"/>
      <c r="AC61" s="282"/>
      <c r="AD61" s="282"/>
      <c r="AE61" s="302"/>
      <c r="AF61" s="299"/>
      <c r="AG61" s="282"/>
      <c r="AH61" s="282"/>
      <c r="AI61" s="302"/>
      <c r="AJ61" s="299"/>
      <c r="AK61" s="282"/>
      <c r="AL61" s="282"/>
      <c r="AM61" s="282"/>
      <c r="AN61" s="1892"/>
      <c r="AO61" s="1893"/>
      <c r="AP61" s="1893"/>
      <c r="AQ61" s="1762"/>
      <c r="AR61" s="1763"/>
      <c r="AS61" s="1763"/>
      <c r="AT61" s="1763"/>
      <c r="AU61" s="1763"/>
      <c r="AV61" s="1763"/>
      <c r="AW61" s="1763"/>
      <c r="AX61" s="1763"/>
      <c r="AY61" s="1763"/>
      <c r="AZ61" s="1763"/>
      <c r="BA61" s="1763"/>
      <c r="BB61" s="1763"/>
      <c r="BC61" s="1763"/>
      <c r="BD61" s="1763"/>
      <c r="BE61" s="1763"/>
      <c r="BF61" s="1763"/>
      <c r="BG61" s="1763"/>
      <c r="BH61" s="1763"/>
      <c r="BI61" s="1763"/>
      <c r="BJ61" s="1763"/>
      <c r="BK61" s="1763"/>
      <c r="BL61" s="1763"/>
      <c r="BM61" s="1764"/>
      <c r="BN61" s="1762"/>
      <c r="BO61" s="1763"/>
      <c r="BP61" s="1763"/>
      <c r="BQ61" s="1763"/>
      <c r="BR61" s="1763"/>
      <c r="BS61" s="1763"/>
      <c r="BT61" s="1763"/>
      <c r="BU61" s="1763"/>
      <c r="BV61" s="1763"/>
      <c r="BW61" s="1763"/>
      <c r="BX61" s="1763"/>
      <c r="BY61" s="1763"/>
      <c r="BZ61" s="1763"/>
      <c r="CA61" s="1763"/>
      <c r="CB61" s="1763"/>
      <c r="CC61" s="1763"/>
      <c r="CD61" s="1763"/>
      <c r="CE61" s="1763"/>
      <c r="CF61" s="1763"/>
      <c r="CG61" s="1763"/>
      <c r="CH61" s="1763"/>
      <c r="CI61" s="1763"/>
      <c r="CJ61" s="1763"/>
      <c r="CK61" s="1889"/>
      <c r="CL61" s="399"/>
      <c r="CM61" s="399"/>
      <c r="CN61" s="399"/>
      <c r="CO61" s="399"/>
      <c r="CP61" s="399"/>
      <c r="CQ61" s="399"/>
    </row>
    <row r="62" spans="1:95" s="138" customFormat="1" ht="11.25" customHeight="1">
      <c r="A62" s="330"/>
      <c r="B62" s="129"/>
      <c r="C62" s="129"/>
      <c r="D62" s="331"/>
      <c r="E62" s="332"/>
      <c r="F62" s="129"/>
      <c r="G62" s="129"/>
      <c r="H62" s="129"/>
      <c r="I62" s="331"/>
      <c r="J62" s="1756" t="s">
        <v>151</v>
      </c>
      <c r="K62" s="1754"/>
      <c r="L62" s="1754"/>
      <c r="M62" s="1754"/>
      <c r="N62" s="1754"/>
      <c r="O62" s="1754"/>
      <c r="P62" s="1754"/>
      <c r="Q62" s="1754"/>
      <c r="R62" s="1754"/>
      <c r="S62" s="1754"/>
      <c r="T62" s="1754"/>
      <c r="U62" s="1754"/>
      <c r="V62" s="1754"/>
      <c r="W62" s="1754"/>
      <c r="X62" s="1757"/>
      <c r="Y62" s="331"/>
      <c r="Z62" s="129"/>
      <c r="AA62" s="333"/>
      <c r="AB62" s="330"/>
      <c r="AC62" s="129"/>
      <c r="AD62" s="129"/>
      <c r="AE62" s="147"/>
      <c r="AF62" s="146"/>
      <c r="AG62" s="129"/>
      <c r="AH62" s="129"/>
      <c r="AI62" s="147"/>
      <c r="AJ62" s="146"/>
      <c r="AK62" s="129"/>
      <c r="AL62" s="129"/>
      <c r="AM62" s="331"/>
      <c r="AN62" s="1892"/>
      <c r="AO62" s="1893"/>
      <c r="AP62" s="1893"/>
      <c r="AQ62" s="1762"/>
      <c r="AR62" s="1763"/>
      <c r="AS62" s="1763"/>
      <c r="AT62" s="1763"/>
      <c r="AU62" s="1763"/>
      <c r="AV62" s="1763"/>
      <c r="AW62" s="1763"/>
      <c r="AX62" s="1763"/>
      <c r="AY62" s="1763"/>
      <c r="AZ62" s="1763"/>
      <c r="BA62" s="1763"/>
      <c r="BB62" s="1763"/>
      <c r="BC62" s="1763"/>
      <c r="BD62" s="1763"/>
      <c r="BE62" s="1763"/>
      <c r="BF62" s="1763"/>
      <c r="BG62" s="1763"/>
      <c r="BH62" s="1763"/>
      <c r="BI62" s="1763"/>
      <c r="BJ62" s="1763"/>
      <c r="BK62" s="1763"/>
      <c r="BL62" s="1763"/>
      <c r="BM62" s="1764"/>
      <c r="BN62" s="1762"/>
      <c r="BO62" s="1763"/>
      <c r="BP62" s="1763"/>
      <c r="BQ62" s="1763"/>
      <c r="BR62" s="1763"/>
      <c r="BS62" s="1763"/>
      <c r="BT62" s="1763"/>
      <c r="BU62" s="1763"/>
      <c r="BV62" s="1763"/>
      <c r="BW62" s="1763"/>
      <c r="BX62" s="1763"/>
      <c r="BY62" s="1763"/>
      <c r="BZ62" s="1763"/>
      <c r="CA62" s="1763"/>
      <c r="CB62" s="1763"/>
      <c r="CC62" s="1763"/>
      <c r="CD62" s="1763"/>
      <c r="CE62" s="1763"/>
      <c r="CF62" s="1763"/>
      <c r="CG62" s="1763"/>
      <c r="CH62" s="1763"/>
      <c r="CI62" s="1763"/>
      <c r="CJ62" s="1763"/>
      <c r="CK62" s="1889"/>
      <c r="CL62" s="399"/>
      <c r="CM62" s="399"/>
      <c r="CN62" s="399"/>
      <c r="CO62" s="399"/>
      <c r="CP62" s="399"/>
      <c r="CQ62" s="399"/>
    </row>
    <row r="63" spans="1:95" s="158" customFormat="1" ht="18.75" customHeight="1">
      <c r="A63" s="244"/>
      <c r="B63" s="149" t="s">
        <v>142</v>
      </c>
      <c r="C63" s="150">
        <v>1</v>
      </c>
      <c r="D63" s="155"/>
      <c r="E63" s="239"/>
      <c r="F63" s="1659" t="s">
        <v>139</v>
      </c>
      <c r="G63" s="1660"/>
      <c r="H63" s="1661"/>
      <c r="I63" s="156"/>
      <c r="J63" s="1644"/>
      <c r="K63" s="1574"/>
      <c r="L63" s="1574"/>
      <c r="M63" s="1574"/>
      <c r="N63" s="1574"/>
      <c r="O63" s="1574"/>
      <c r="P63" s="1574"/>
      <c r="Q63" s="1574"/>
      <c r="R63" s="1574"/>
      <c r="S63" s="1574"/>
      <c r="T63" s="1574"/>
      <c r="U63" s="1574"/>
      <c r="V63" s="1574"/>
      <c r="W63" s="1574"/>
      <c r="X63" s="1575"/>
      <c r="Y63" s="156"/>
      <c r="Z63" s="107"/>
      <c r="AA63" s="157"/>
      <c r="AB63" s="244"/>
      <c r="AC63" s="1373" t="s">
        <v>139</v>
      </c>
      <c r="AD63" s="1374"/>
      <c r="AE63" s="157"/>
      <c r="AF63" s="244"/>
      <c r="AG63" s="1373" t="s">
        <v>137</v>
      </c>
      <c r="AH63" s="1374"/>
      <c r="AI63" s="157"/>
      <c r="AJ63" s="244"/>
      <c r="AK63" s="1373" t="s">
        <v>137</v>
      </c>
      <c r="AL63" s="1374"/>
      <c r="AM63" s="156"/>
      <c r="AN63" s="1892"/>
      <c r="AO63" s="1893"/>
      <c r="AP63" s="1893"/>
      <c r="AQ63" s="1762"/>
      <c r="AR63" s="1763"/>
      <c r="AS63" s="1763"/>
      <c r="AT63" s="1763"/>
      <c r="AU63" s="1763"/>
      <c r="AV63" s="1763"/>
      <c r="AW63" s="1763"/>
      <c r="AX63" s="1763"/>
      <c r="AY63" s="1763"/>
      <c r="AZ63" s="1763"/>
      <c r="BA63" s="1763"/>
      <c r="BB63" s="1763"/>
      <c r="BC63" s="1763"/>
      <c r="BD63" s="1763"/>
      <c r="BE63" s="1763"/>
      <c r="BF63" s="1763"/>
      <c r="BG63" s="1763"/>
      <c r="BH63" s="1763"/>
      <c r="BI63" s="1763"/>
      <c r="BJ63" s="1763"/>
      <c r="BK63" s="1763"/>
      <c r="BL63" s="1763"/>
      <c r="BM63" s="1764"/>
      <c r="BN63" s="1762"/>
      <c r="BO63" s="1763"/>
      <c r="BP63" s="1763"/>
      <c r="BQ63" s="1763"/>
      <c r="BR63" s="1763"/>
      <c r="BS63" s="1763"/>
      <c r="BT63" s="1763"/>
      <c r="BU63" s="1763"/>
      <c r="BV63" s="1763"/>
      <c r="BW63" s="1763"/>
      <c r="BX63" s="1763"/>
      <c r="BY63" s="1763"/>
      <c r="BZ63" s="1763"/>
      <c r="CA63" s="1763"/>
      <c r="CB63" s="1763"/>
      <c r="CC63" s="1763"/>
      <c r="CD63" s="1763"/>
      <c r="CE63" s="1763"/>
      <c r="CF63" s="1763"/>
      <c r="CG63" s="1763"/>
      <c r="CH63" s="1763"/>
      <c r="CI63" s="1763"/>
      <c r="CJ63" s="1763"/>
      <c r="CK63" s="1889"/>
      <c r="CL63" s="399"/>
      <c r="CM63" s="399"/>
      <c r="CN63" s="399"/>
      <c r="CO63" s="399"/>
      <c r="CP63" s="399"/>
      <c r="CQ63" s="399"/>
    </row>
    <row r="64" spans="1:95" s="171" customFormat="1" ht="3" customHeight="1">
      <c r="A64" s="172"/>
      <c r="B64" s="298"/>
      <c r="C64" s="298"/>
      <c r="D64" s="167"/>
      <c r="E64" s="350"/>
      <c r="F64" s="128"/>
      <c r="G64" s="128"/>
      <c r="H64" s="128"/>
      <c r="I64" s="167"/>
      <c r="J64" s="1644"/>
      <c r="K64" s="1574"/>
      <c r="L64" s="1574"/>
      <c r="M64" s="1574"/>
      <c r="N64" s="1574"/>
      <c r="O64" s="1574"/>
      <c r="P64" s="1574"/>
      <c r="Q64" s="1574"/>
      <c r="R64" s="1574"/>
      <c r="S64" s="1574"/>
      <c r="T64" s="1574"/>
      <c r="U64" s="1574"/>
      <c r="V64" s="1574"/>
      <c r="W64" s="1574"/>
      <c r="X64" s="1575"/>
      <c r="Y64" s="167"/>
      <c r="Z64" s="128"/>
      <c r="AA64" s="168"/>
      <c r="AB64" s="172"/>
      <c r="AC64" s="128"/>
      <c r="AD64" s="128"/>
      <c r="AE64" s="147"/>
      <c r="AF64" s="146"/>
      <c r="AG64" s="128"/>
      <c r="AH64" s="128"/>
      <c r="AI64" s="147"/>
      <c r="AJ64" s="146"/>
      <c r="AK64" s="128"/>
      <c r="AL64" s="128"/>
      <c r="AM64" s="167"/>
      <c r="AN64" s="1892"/>
      <c r="AO64" s="1893"/>
      <c r="AP64" s="1893"/>
      <c r="AQ64" s="1762"/>
      <c r="AR64" s="1763"/>
      <c r="AS64" s="1763"/>
      <c r="AT64" s="1763"/>
      <c r="AU64" s="1763"/>
      <c r="AV64" s="1763"/>
      <c r="AW64" s="1763"/>
      <c r="AX64" s="1763"/>
      <c r="AY64" s="1763"/>
      <c r="AZ64" s="1763"/>
      <c r="BA64" s="1763"/>
      <c r="BB64" s="1763"/>
      <c r="BC64" s="1763"/>
      <c r="BD64" s="1763"/>
      <c r="BE64" s="1763"/>
      <c r="BF64" s="1763"/>
      <c r="BG64" s="1763"/>
      <c r="BH64" s="1763"/>
      <c r="BI64" s="1763"/>
      <c r="BJ64" s="1763"/>
      <c r="BK64" s="1763"/>
      <c r="BL64" s="1763"/>
      <c r="BM64" s="1764"/>
      <c r="BN64" s="1762"/>
      <c r="BO64" s="1763"/>
      <c r="BP64" s="1763"/>
      <c r="BQ64" s="1763"/>
      <c r="BR64" s="1763"/>
      <c r="BS64" s="1763"/>
      <c r="BT64" s="1763"/>
      <c r="BU64" s="1763"/>
      <c r="BV64" s="1763"/>
      <c r="BW64" s="1763"/>
      <c r="BX64" s="1763"/>
      <c r="BY64" s="1763"/>
      <c r="BZ64" s="1763"/>
      <c r="CA64" s="1763"/>
      <c r="CB64" s="1763"/>
      <c r="CC64" s="1763"/>
      <c r="CD64" s="1763"/>
      <c r="CE64" s="1763"/>
      <c r="CF64" s="1763"/>
      <c r="CG64" s="1763"/>
      <c r="CH64" s="1763"/>
      <c r="CI64" s="1763"/>
      <c r="CJ64" s="1763"/>
      <c r="CK64" s="1889"/>
      <c r="CL64" s="399"/>
      <c r="CM64" s="399"/>
      <c r="CN64" s="399"/>
      <c r="CO64" s="399"/>
      <c r="CP64" s="399"/>
      <c r="CQ64" s="399"/>
    </row>
    <row r="65" spans="1:95" s="138" customFormat="1" ht="10.5" customHeight="1">
      <c r="A65" s="299"/>
      <c r="B65" s="300"/>
      <c r="C65" s="300"/>
      <c r="D65" s="282"/>
      <c r="E65" s="301"/>
      <c r="F65" s="282"/>
      <c r="G65" s="282"/>
      <c r="H65" s="282"/>
      <c r="I65" s="282"/>
      <c r="J65" s="1758"/>
      <c r="K65" s="1755"/>
      <c r="L65" s="1755"/>
      <c r="M65" s="1755"/>
      <c r="N65" s="1755"/>
      <c r="O65" s="1755"/>
      <c r="P65" s="1755"/>
      <c r="Q65" s="1755"/>
      <c r="R65" s="1755"/>
      <c r="S65" s="1755"/>
      <c r="T65" s="1755"/>
      <c r="U65" s="1755"/>
      <c r="V65" s="1755"/>
      <c r="W65" s="1755"/>
      <c r="X65" s="1759"/>
      <c r="Y65" s="282"/>
      <c r="Z65" s="282"/>
      <c r="AA65" s="302"/>
      <c r="AB65" s="299"/>
      <c r="AC65" s="282"/>
      <c r="AD65" s="282"/>
      <c r="AE65" s="302"/>
      <c r="AF65" s="299"/>
      <c r="AG65" s="282"/>
      <c r="AH65" s="282"/>
      <c r="AI65" s="302"/>
      <c r="AJ65" s="299"/>
      <c r="AK65" s="282"/>
      <c r="AL65" s="282"/>
      <c r="AM65" s="282"/>
      <c r="AN65" s="1892"/>
      <c r="AO65" s="1893"/>
      <c r="AP65" s="1893"/>
      <c r="AQ65" s="1762"/>
      <c r="AR65" s="1763"/>
      <c r="AS65" s="1763"/>
      <c r="AT65" s="1763"/>
      <c r="AU65" s="1763"/>
      <c r="AV65" s="1763"/>
      <c r="AW65" s="1763"/>
      <c r="AX65" s="1763"/>
      <c r="AY65" s="1763"/>
      <c r="AZ65" s="1763"/>
      <c r="BA65" s="1763"/>
      <c r="BB65" s="1763"/>
      <c r="BC65" s="1763"/>
      <c r="BD65" s="1763"/>
      <c r="BE65" s="1763"/>
      <c r="BF65" s="1763"/>
      <c r="BG65" s="1763"/>
      <c r="BH65" s="1763"/>
      <c r="BI65" s="1763"/>
      <c r="BJ65" s="1763"/>
      <c r="BK65" s="1763"/>
      <c r="BL65" s="1763"/>
      <c r="BM65" s="1764"/>
      <c r="BN65" s="1762"/>
      <c r="BO65" s="1763"/>
      <c r="BP65" s="1763"/>
      <c r="BQ65" s="1763"/>
      <c r="BR65" s="1763"/>
      <c r="BS65" s="1763"/>
      <c r="BT65" s="1763"/>
      <c r="BU65" s="1763"/>
      <c r="BV65" s="1763"/>
      <c r="BW65" s="1763"/>
      <c r="BX65" s="1763"/>
      <c r="BY65" s="1763"/>
      <c r="BZ65" s="1763"/>
      <c r="CA65" s="1763"/>
      <c r="CB65" s="1763"/>
      <c r="CC65" s="1763"/>
      <c r="CD65" s="1763"/>
      <c r="CE65" s="1763"/>
      <c r="CF65" s="1763"/>
      <c r="CG65" s="1763"/>
      <c r="CH65" s="1763"/>
      <c r="CI65" s="1763"/>
      <c r="CJ65" s="1763"/>
      <c r="CK65" s="1889"/>
      <c r="CL65" s="399"/>
      <c r="CM65" s="399"/>
      <c r="CN65" s="399"/>
      <c r="CO65" s="399"/>
      <c r="CP65" s="399"/>
      <c r="CQ65" s="399"/>
    </row>
    <row r="66" spans="1:95" s="138" customFormat="1" ht="11.25" customHeight="1">
      <c r="A66" s="330"/>
      <c r="B66" s="129"/>
      <c r="C66" s="129"/>
      <c r="D66" s="331"/>
      <c r="E66" s="332"/>
      <c r="F66" s="129"/>
      <c r="G66" s="129"/>
      <c r="H66" s="129"/>
      <c r="I66" s="331"/>
      <c r="J66" s="1756" t="s">
        <v>151</v>
      </c>
      <c r="K66" s="1754"/>
      <c r="L66" s="1754"/>
      <c r="M66" s="1754"/>
      <c r="N66" s="1754"/>
      <c r="O66" s="1754"/>
      <c r="P66" s="1754"/>
      <c r="Q66" s="1754"/>
      <c r="R66" s="1754"/>
      <c r="S66" s="1754"/>
      <c r="T66" s="1754"/>
      <c r="U66" s="1754"/>
      <c r="V66" s="1754"/>
      <c r="W66" s="1754"/>
      <c r="X66" s="1757"/>
      <c r="Y66" s="331"/>
      <c r="Z66" s="129"/>
      <c r="AA66" s="333"/>
      <c r="AB66" s="330"/>
      <c r="AC66" s="129"/>
      <c r="AD66" s="129"/>
      <c r="AE66" s="147"/>
      <c r="AF66" s="146"/>
      <c r="AG66" s="129"/>
      <c r="AH66" s="129"/>
      <c r="AI66" s="147"/>
      <c r="AJ66" s="146"/>
      <c r="AK66" s="129"/>
      <c r="AL66" s="129"/>
      <c r="AM66" s="331"/>
      <c r="AN66" s="1892"/>
      <c r="AO66" s="1893"/>
      <c r="AP66" s="1893"/>
      <c r="AQ66" s="1762"/>
      <c r="AR66" s="1763"/>
      <c r="AS66" s="1763"/>
      <c r="AT66" s="1763"/>
      <c r="AU66" s="1763"/>
      <c r="AV66" s="1763"/>
      <c r="AW66" s="1763"/>
      <c r="AX66" s="1763"/>
      <c r="AY66" s="1763"/>
      <c r="AZ66" s="1763"/>
      <c r="BA66" s="1763"/>
      <c r="BB66" s="1763"/>
      <c r="BC66" s="1763"/>
      <c r="BD66" s="1763"/>
      <c r="BE66" s="1763"/>
      <c r="BF66" s="1763"/>
      <c r="BG66" s="1763"/>
      <c r="BH66" s="1763"/>
      <c r="BI66" s="1763"/>
      <c r="BJ66" s="1763"/>
      <c r="BK66" s="1763"/>
      <c r="BL66" s="1763"/>
      <c r="BM66" s="1764"/>
      <c r="BN66" s="1762"/>
      <c r="BO66" s="1763"/>
      <c r="BP66" s="1763"/>
      <c r="BQ66" s="1763"/>
      <c r="BR66" s="1763"/>
      <c r="BS66" s="1763"/>
      <c r="BT66" s="1763"/>
      <c r="BU66" s="1763"/>
      <c r="BV66" s="1763"/>
      <c r="BW66" s="1763"/>
      <c r="BX66" s="1763"/>
      <c r="BY66" s="1763"/>
      <c r="BZ66" s="1763"/>
      <c r="CA66" s="1763"/>
      <c r="CB66" s="1763"/>
      <c r="CC66" s="1763"/>
      <c r="CD66" s="1763"/>
      <c r="CE66" s="1763"/>
      <c r="CF66" s="1763"/>
      <c r="CG66" s="1763"/>
      <c r="CH66" s="1763"/>
      <c r="CI66" s="1763"/>
      <c r="CJ66" s="1763"/>
      <c r="CK66" s="1889"/>
      <c r="CL66" s="399"/>
      <c r="CM66" s="399"/>
      <c r="CN66" s="399"/>
      <c r="CO66" s="399"/>
      <c r="CP66" s="399"/>
      <c r="CQ66" s="399"/>
    </row>
    <row r="67" spans="1:95" s="158" customFormat="1" ht="18.75" customHeight="1">
      <c r="A67" s="244"/>
      <c r="B67" s="149" t="s">
        <v>142</v>
      </c>
      <c r="C67" s="150">
        <v>1</v>
      </c>
      <c r="D67" s="155"/>
      <c r="E67" s="239"/>
      <c r="F67" s="1659" t="s">
        <v>139</v>
      </c>
      <c r="G67" s="1660"/>
      <c r="H67" s="1661"/>
      <c r="I67" s="156"/>
      <c r="J67" s="1644"/>
      <c r="K67" s="1574"/>
      <c r="L67" s="1574"/>
      <c r="M67" s="1574"/>
      <c r="N67" s="1574"/>
      <c r="O67" s="1574"/>
      <c r="P67" s="1574"/>
      <c r="Q67" s="1574"/>
      <c r="R67" s="1574"/>
      <c r="S67" s="1574"/>
      <c r="T67" s="1574"/>
      <c r="U67" s="1574"/>
      <c r="V67" s="1574"/>
      <c r="W67" s="1574"/>
      <c r="X67" s="1575"/>
      <c r="Y67" s="156"/>
      <c r="Z67" s="107"/>
      <c r="AA67" s="157"/>
      <c r="AB67" s="244"/>
      <c r="AC67" s="1373" t="s">
        <v>139</v>
      </c>
      <c r="AD67" s="1374"/>
      <c r="AE67" s="157"/>
      <c r="AF67" s="244"/>
      <c r="AG67" s="1373" t="s">
        <v>137</v>
      </c>
      <c r="AH67" s="1374"/>
      <c r="AI67" s="157"/>
      <c r="AJ67" s="244"/>
      <c r="AK67" s="1373" t="s">
        <v>137</v>
      </c>
      <c r="AL67" s="1374"/>
      <c r="AM67" s="156"/>
      <c r="AN67" s="1892"/>
      <c r="AO67" s="1893"/>
      <c r="AP67" s="1893"/>
      <c r="AQ67" s="1762"/>
      <c r="AR67" s="1763"/>
      <c r="AS67" s="1763"/>
      <c r="AT67" s="1763"/>
      <c r="AU67" s="1763"/>
      <c r="AV67" s="1763"/>
      <c r="AW67" s="1763"/>
      <c r="AX67" s="1763"/>
      <c r="AY67" s="1763"/>
      <c r="AZ67" s="1763"/>
      <c r="BA67" s="1763"/>
      <c r="BB67" s="1763"/>
      <c r="BC67" s="1763"/>
      <c r="BD67" s="1763"/>
      <c r="BE67" s="1763"/>
      <c r="BF67" s="1763"/>
      <c r="BG67" s="1763"/>
      <c r="BH67" s="1763"/>
      <c r="BI67" s="1763"/>
      <c r="BJ67" s="1763"/>
      <c r="BK67" s="1763"/>
      <c r="BL67" s="1763"/>
      <c r="BM67" s="1764"/>
      <c r="BN67" s="1762"/>
      <c r="BO67" s="1763"/>
      <c r="BP67" s="1763"/>
      <c r="BQ67" s="1763"/>
      <c r="BR67" s="1763"/>
      <c r="BS67" s="1763"/>
      <c r="BT67" s="1763"/>
      <c r="BU67" s="1763"/>
      <c r="BV67" s="1763"/>
      <c r="BW67" s="1763"/>
      <c r="BX67" s="1763"/>
      <c r="BY67" s="1763"/>
      <c r="BZ67" s="1763"/>
      <c r="CA67" s="1763"/>
      <c r="CB67" s="1763"/>
      <c r="CC67" s="1763"/>
      <c r="CD67" s="1763"/>
      <c r="CE67" s="1763"/>
      <c r="CF67" s="1763"/>
      <c r="CG67" s="1763"/>
      <c r="CH67" s="1763"/>
      <c r="CI67" s="1763"/>
      <c r="CJ67" s="1763"/>
      <c r="CK67" s="1889"/>
      <c r="CL67" s="399"/>
      <c r="CM67" s="399"/>
      <c r="CN67" s="399"/>
      <c r="CO67" s="399"/>
      <c r="CP67" s="399"/>
      <c r="CQ67" s="399"/>
    </row>
    <row r="68" spans="1:95" s="171" customFormat="1" ht="3" customHeight="1">
      <c r="A68" s="172"/>
      <c r="B68" s="298"/>
      <c r="C68" s="298"/>
      <c r="D68" s="167"/>
      <c r="E68" s="350"/>
      <c r="F68" s="128"/>
      <c r="G68" s="128"/>
      <c r="H68" s="128"/>
      <c r="I68" s="167"/>
      <c r="J68" s="1644"/>
      <c r="K68" s="1574"/>
      <c r="L68" s="1574"/>
      <c r="M68" s="1574"/>
      <c r="N68" s="1574"/>
      <c r="O68" s="1574"/>
      <c r="P68" s="1574"/>
      <c r="Q68" s="1574"/>
      <c r="R68" s="1574"/>
      <c r="S68" s="1574"/>
      <c r="T68" s="1574"/>
      <c r="U68" s="1574"/>
      <c r="V68" s="1574"/>
      <c r="W68" s="1574"/>
      <c r="X68" s="1575"/>
      <c r="Y68" s="167"/>
      <c r="Z68" s="128"/>
      <c r="AA68" s="168"/>
      <c r="AB68" s="172"/>
      <c r="AC68" s="128"/>
      <c r="AD68" s="128"/>
      <c r="AE68" s="147"/>
      <c r="AF68" s="146"/>
      <c r="AG68" s="128"/>
      <c r="AH68" s="128"/>
      <c r="AI68" s="147"/>
      <c r="AJ68" s="146"/>
      <c r="AK68" s="128"/>
      <c r="AL68" s="128"/>
      <c r="AM68" s="167"/>
      <c r="AN68" s="1892"/>
      <c r="AO68" s="1893"/>
      <c r="AP68" s="1893"/>
      <c r="AQ68" s="1762"/>
      <c r="AR68" s="1763"/>
      <c r="AS68" s="1763"/>
      <c r="AT68" s="1763"/>
      <c r="AU68" s="1763"/>
      <c r="AV68" s="1763"/>
      <c r="AW68" s="1763"/>
      <c r="AX68" s="1763"/>
      <c r="AY68" s="1763"/>
      <c r="AZ68" s="1763"/>
      <c r="BA68" s="1763"/>
      <c r="BB68" s="1763"/>
      <c r="BC68" s="1763"/>
      <c r="BD68" s="1763"/>
      <c r="BE68" s="1763"/>
      <c r="BF68" s="1763"/>
      <c r="BG68" s="1763"/>
      <c r="BH68" s="1763"/>
      <c r="BI68" s="1763"/>
      <c r="BJ68" s="1763"/>
      <c r="BK68" s="1763"/>
      <c r="BL68" s="1763"/>
      <c r="BM68" s="1764"/>
      <c r="BN68" s="1762"/>
      <c r="BO68" s="1763"/>
      <c r="BP68" s="1763"/>
      <c r="BQ68" s="1763"/>
      <c r="BR68" s="1763"/>
      <c r="BS68" s="1763"/>
      <c r="BT68" s="1763"/>
      <c r="BU68" s="1763"/>
      <c r="BV68" s="1763"/>
      <c r="BW68" s="1763"/>
      <c r="BX68" s="1763"/>
      <c r="BY68" s="1763"/>
      <c r="BZ68" s="1763"/>
      <c r="CA68" s="1763"/>
      <c r="CB68" s="1763"/>
      <c r="CC68" s="1763"/>
      <c r="CD68" s="1763"/>
      <c r="CE68" s="1763"/>
      <c r="CF68" s="1763"/>
      <c r="CG68" s="1763"/>
      <c r="CH68" s="1763"/>
      <c r="CI68" s="1763"/>
      <c r="CJ68" s="1763"/>
      <c r="CK68" s="1889"/>
      <c r="CL68" s="399"/>
      <c r="CM68" s="399"/>
      <c r="CN68" s="399"/>
      <c r="CO68" s="399"/>
      <c r="CP68" s="399"/>
      <c r="CQ68" s="399"/>
    </row>
    <row r="69" spans="1:95" s="138" customFormat="1" ht="10.5" customHeight="1">
      <c r="A69" s="299"/>
      <c r="B69" s="300"/>
      <c r="C69" s="300"/>
      <c r="D69" s="282"/>
      <c r="E69" s="301"/>
      <c r="F69" s="282"/>
      <c r="G69" s="282"/>
      <c r="H69" s="282"/>
      <c r="I69" s="282"/>
      <c r="J69" s="1758"/>
      <c r="K69" s="1755"/>
      <c r="L69" s="1755"/>
      <c r="M69" s="1755"/>
      <c r="N69" s="1755"/>
      <c r="O69" s="1755"/>
      <c r="P69" s="1755"/>
      <c r="Q69" s="1755"/>
      <c r="R69" s="1755"/>
      <c r="S69" s="1755"/>
      <c r="T69" s="1755"/>
      <c r="U69" s="1755"/>
      <c r="V69" s="1755"/>
      <c r="W69" s="1755"/>
      <c r="X69" s="1759"/>
      <c r="Y69" s="282"/>
      <c r="Z69" s="282"/>
      <c r="AA69" s="302"/>
      <c r="AB69" s="299"/>
      <c r="AC69" s="282"/>
      <c r="AD69" s="282"/>
      <c r="AE69" s="302"/>
      <c r="AF69" s="299"/>
      <c r="AG69" s="282"/>
      <c r="AH69" s="282"/>
      <c r="AI69" s="302"/>
      <c r="AJ69" s="299"/>
      <c r="AK69" s="282"/>
      <c r="AL69" s="282"/>
      <c r="AM69" s="282"/>
      <c r="AN69" s="1892"/>
      <c r="AO69" s="1893"/>
      <c r="AP69" s="1893"/>
      <c r="AQ69" s="1762"/>
      <c r="AR69" s="1763"/>
      <c r="AS69" s="1763"/>
      <c r="AT69" s="1763"/>
      <c r="AU69" s="1763"/>
      <c r="AV69" s="1763"/>
      <c r="AW69" s="1763"/>
      <c r="AX69" s="1763"/>
      <c r="AY69" s="1763"/>
      <c r="AZ69" s="1763"/>
      <c r="BA69" s="1763"/>
      <c r="BB69" s="1763"/>
      <c r="BC69" s="1763"/>
      <c r="BD69" s="1763"/>
      <c r="BE69" s="1763"/>
      <c r="BF69" s="1763"/>
      <c r="BG69" s="1763"/>
      <c r="BH69" s="1763"/>
      <c r="BI69" s="1763"/>
      <c r="BJ69" s="1763"/>
      <c r="BK69" s="1763"/>
      <c r="BL69" s="1763"/>
      <c r="BM69" s="1764"/>
      <c r="BN69" s="1762"/>
      <c r="BO69" s="1763"/>
      <c r="BP69" s="1763"/>
      <c r="BQ69" s="1763"/>
      <c r="BR69" s="1763"/>
      <c r="BS69" s="1763"/>
      <c r="BT69" s="1763"/>
      <c r="BU69" s="1763"/>
      <c r="BV69" s="1763"/>
      <c r="BW69" s="1763"/>
      <c r="BX69" s="1763"/>
      <c r="BY69" s="1763"/>
      <c r="BZ69" s="1763"/>
      <c r="CA69" s="1763"/>
      <c r="CB69" s="1763"/>
      <c r="CC69" s="1763"/>
      <c r="CD69" s="1763"/>
      <c r="CE69" s="1763"/>
      <c r="CF69" s="1763"/>
      <c r="CG69" s="1763"/>
      <c r="CH69" s="1763"/>
      <c r="CI69" s="1763"/>
      <c r="CJ69" s="1763"/>
      <c r="CK69" s="1889"/>
      <c r="CL69" s="399"/>
      <c r="CM69" s="399"/>
      <c r="CN69" s="399"/>
      <c r="CO69" s="399"/>
      <c r="CP69" s="399"/>
      <c r="CQ69" s="399"/>
    </row>
    <row r="70" spans="1:95" s="138" customFormat="1" ht="11.25" customHeight="1">
      <c r="A70" s="330"/>
      <c r="B70" s="129"/>
      <c r="C70" s="129"/>
      <c r="D70" s="331"/>
      <c r="E70" s="332"/>
      <c r="F70" s="129"/>
      <c r="G70" s="129"/>
      <c r="H70" s="129"/>
      <c r="I70" s="331"/>
      <c r="J70" s="1756" t="s">
        <v>151</v>
      </c>
      <c r="K70" s="1754"/>
      <c r="L70" s="1754"/>
      <c r="M70" s="1754"/>
      <c r="N70" s="1754"/>
      <c r="O70" s="1754"/>
      <c r="P70" s="1754"/>
      <c r="Q70" s="1754"/>
      <c r="R70" s="1754"/>
      <c r="S70" s="1754"/>
      <c r="T70" s="1754"/>
      <c r="U70" s="1754"/>
      <c r="V70" s="1754"/>
      <c r="W70" s="1754"/>
      <c r="X70" s="1757"/>
      <c r="Y70" s="331"/>
      <c r="Z70" s="129"/>
      <c r="AA70" s="333"/>
      <c r="AB70" s="330"/>
      <c r="AC70" s="129"/>
      <c r="AD70" s="129"/>
      <c r="AE70" s="147"/>
      <c r="AF70" s="146"/>
      <c r="AG70" s="129"/>
      <c r="AH70" s="129"/>
      <c r="AI70" s="147"/>
      <c r="AJ70" s="146"/>
      <c r="AK70" s="129"/>
      <c r="AL70" s="129"/>
      <c r="AM70" s="331"/>
      <c r="AN70" s="1892"/>
      <c r="AO70" s="1893"/>
      <c r="AP70" s="1893"/>
      <c r="AQ70" s="1762"/>
      <c r="AR70" s="1763"/>
      <c r="AS70" s="1763"/>
      <c r="AT70" s="1763"/>
      <c r="AU70" s="1763"/>
      <c r="AV70" s="1763"/>
      <c r="AW70" s="1763"/>
      <c r="AX70" s="1763"/>
      <c r="AY70" s="1763"/>
      <c r="AZ70" s="1763"/>
      <c r="BA70" s="1763"/>
      <c r="BB70" s="1763"/>
      <c r="BC70" s="1763"/>
      <c r="BD70" s="1763"/>
      <c r="BE70" s="1763"/>
      <c r="BF70" s="1763"/>
      <c r="BG70" s="1763"/>
      <c r="BH70" s="1763"/>
      <c r="BI70" s="1763"/>
      <c r="BJ70" s="1763"/>
      <c r="BK70" s="1763"/>
      <c r="BL70" s="1763"/>
      <c r="BM70" s="1764"/>
      <c r="BN70" s="1762"/>
      <c r="BO70" s="1763"/>
      <c r="BP70" s="1763"/>
      <c r="BQ70" s="1763"/>
      <c r="BR70" s="1763"/>
      <c r="BS70" s="1763"/>
      <c r="BT70" s="1763"/>
      <c r="BU70" s="1763"/>
      <c r="BV70" s="1763"/>
      <c r="BW70" s="1763"/>
      <c r="BX70" s="1763"/>
      <c r="BY70" s="1763"/>
      <c r="BZ70" s="1763"/>
      <c r="CA70" s="1763"/>
      <c r="CB70" s="1763"/>
      <c r="CC70" s="1763"/>
      <c r="CD70" s="1763"/>
      <c r="CE70" s="1763"/>
      <c r="CF70" s="1763"/>
      <c r="CG70" s="1763"/>
      <c r="CH70" s="1763"/>
      <c r="CI70" s="1763"/>
      <c r="CJ70" s="1763"/>
      <c r="CK70" s="1889"/>
      <c r="CL70" s="399"/>
      <c r="CM70" s="399"/>
      <c r="CN70" s="399"/>
      <c r="CO70" s="399"/>
      <c r="CP70" s="399"/>
      <c r="CQ70" s="399"/>
    </row>
    <row r="71" spans="1:95" s="158" customFormat="1" ht="18.75" customHeight="1">
      <c r="A71" s="244"/>
      <c r="B71" s="149" t="s">
        <v>142</v>
      </c>
      <c r="C71" s="150">
        <v>1</v>
      </c>
      <c r="D71" s="155"/>
      <c r="E71" s="239"/>
      <c r="F71" s="1659" t="s">
        <v>139</v>
      </c>
      <c r="G71" s="1660"/>
      <c r="H71" s="1661"/>
      <c r="I71" s="156"/>
      <c r="J71" s="1644"/>
      <c r="K71" s="1574"/>
      <c r="L71" s="1574"/>
      <c r="M71" s="1574"/>
      <c r="N71" s="1574"/>
      <c r="O71" s="1574"/>
      <c r="P71" s="1574"/>
      <c r="Q71" s="1574"/>
      <c r="R71" s="1574"/>
      <c r="S71" s="1574"/>
      <c r="T71" s="1574"/>
      <c r="U71" s="1574"/>
      <c r="V71" s="1574"/>
      <c r="W71" s="1574"/>
      <c r="X71" s="1575"/>
      <c r="Y71" s="156"/>
      <c r="Z71" s="107"/>
      <c r="AA71" s="157"/>
      <c r="AB71" s="244"/>
      <c r="AC71" s="1373" t="s">
        <v>139</v>
      </c>
      <c r="AD71" s="1374"/>
      <c r="AE71" s="157"/>
      <c r="AF71" s="244"/>
      <c r="AG71" s="1373" t="s">
        <v>137</v>
      </c>
      <c r="AH71" s="1374"/>
      <c r="AI71" s="157"/>
      <c r="AJ71" s="244"/>
      <c r="AK71" s="1373" t="s">
        <v>137</v>
      </c>
      <c r="AL71" s="1374"/>
      <c r="AM71" s="156"/>
      <c r="AN71" s="1892"/>
      <c r="AO71" s="1893"/>
      <c r="AP71" s="1893"/>
      <c r="AQ71" s="1762"/>
      <c r="AR71" s="1763"/>
      <c r="AS71" s="1763"/>
      <c r="AT71" s="1763"/>
      <c r="AU71" s="1763"/>
      <c r="AV71" s="1763"/>
      <c r="AW71" s="1763"/>
      <c r="AX71" s="1763"/>
      <c r="AY71" s="1763"/>
      <c r="AZ71" s="1763"/>
      <c r="BA71" s="1763"/>
      <c r="BB71" s="1763"/>
      <c r="BC71" s="1763"/>
      <c r="BD71" s="1763"/>
      <c r="BE71" s="1763"/>
      <c r="BF71" s="1763"/>
      <c r="BG71" s="1763"/>
      <c r="BH71" s="1763"/>
      <c r="BI71" s="1763"/>
      <c r="BJ71" s="1763"/>
      <c r="BK71" s="1763"/>
      <c r="BL71" s="1763"/>
      <c r="BM71" s="1764"/>
      <c r="BN71" s="1762"/>
      <c r="BO71" s="1763"/>
      <c r="BP71" s="1763"/>
      <c r="BQ71" s="1763"/>
      <c r="BR71" s="1763"/>
      <c r="BS71" s="1763"/>
      <c r="BT71" s="1763"/>
      <c r="BU71" s="1763"/>
      <c r="BV71" s="1763"/>
      <c r="BW71" s="1763"/>
      <c r="BX71" s="1763"/>
      <c r="BY71" s="1763"/>
      <c r="BZ71" s="1763"/>
      <c r="CA71" s="1763"/>
      <c r="CB71" s="1763"/>
      <c r="CC71" s="1763"/>
      <c r="CD71" s="1763"/>
      <c r="CE71" s="1763"/>
      <c r="CF71" s="1763"/>
      <c r="CG71" s="1763"/>
      <c r="CH71" s="1763"/>
      <c r="CI71" s="1763"/>
      <c r="CJ71" s="1763"/>
      <c r="CK71" s="1889"/>
      <c r="CL71" s="399"/>
      <c r="CM71" s="399"/>
      <c r="CN71" s="399"/>
      <c r="CO71" s="399"/>
      <c r="CP71" s="399"/>
      <c r="CQ71" s="399"/>
    </row>
    <row r="72" spans="1:95" s="171" customFormat="1" ht="3" customHeight="1">
      <c r="A72" s="172"/>
      <c r="B72" s="351"/>
      <c r="C72" s="351"/>
      <c r="D72" s="167"/>
      <c r="E72" s="350"/>
      <c r="F72" s="117"/>
      <c r="G72" s="117"/>
      <c r="H72" s="117"/>
      <c r="I72" s="167"/>
      <c r="J72" s="1644"/>
      <c r="K72" s="1574"/>
      <c r="L72" s="1574"/>
      <c r="M72" s="1574"/>
      <c r="N72" s="1574"/>
      <c r="O72" s="1574"/>
      <c r="P72" s="1574"/>
      <c r="Q72" s="1574"/>
      <c r="R72" s="1574"/>
      <c r="S72" s="1574"/>
      <c r="T72" s="1574"/>
      <c r="U72" s="1574"/>
      <c r="V72" s="1574"/>
      <c r="W72" s="1574"/>
      <c r="X72" s="1575"/>
      <c r="Y72" s="167"/>
      <c r="Z72" s="352"/>
      <c r="AA72" s="168"/>
      <c r="AB72" s="172"/>
      <c r="AC72" s="128"/>
      <c r="AD72" s="128"/>
      <c r="AE72" s="147"/>
      <c r="AF72" s="146"/>
      <c r="AG72" s="319"/>
      <c r="AH72" s="128"/>
      <c r="AI72" s="147"/>
      <c r="AJ72" s="146"/>
      <c r="AK72" s="128"/>
      <c r="AL72" s="128"/>
      <c r="AM72" s="167"/>
      <c r="AN72" s="1892"/>
      <c r="AO72" s="1893"/>
      <c r="AP72" s="1893"/>
      <c r="AQ72" s="1762"/>
      <c r="AR72" s="1763"/>
      <c r="AS72" s="1763"/>
      <c r="AT72" s="1763"/>
      <c r="AU72" s="1763"/>
      <c r="AV72" s="1763"/>
      <c r="AW72" s="1763"/>
      <c r="AX72" s="1763"/>
      <c r="AY72" s="1763"/>
      <c r="AZ72" s="1763"/>
      <c r="BA72" s="1763"/>
      <c r="BB72" s="1763"/>
      <c r="BC72" s="1763"/>
      <c r="BD72" s="1763"/>
      <c r="BE72" s="1763"/>
      <c r="BF72" s="1763"/>
      <c r="BG72" s="1763"/>
      <c r="BH72" s="1763"/>
      <c r="BI72" s="1763"/>
      <c r="BJ72" s="1763"/>
      <c r="BK72" s="1763"/>
      <c r="BL72" s="1763"/>
      <c r="BM72" s="1764"/>
      <c r="BN72" s="1762"/>
      <c r="BO72" s="1763"/>
      <c r="BP72" s="1763"/>
      <c r="BQ72" s="1763"/>
      <c r="BR72" s="1763"/>
      <c r="BS72" s="1763"/>
      <c r="BT72" s="1763"/>
      <c r="BU72" s="1763"/>
      <c r="BV72" s="1763"/>
      <c r="BW72" s="1763"/>
      <c r="BX72" s="1763"/>
      <c r="BY72" s="1763"/>
      <c r="BZ72" s="1763"/>
      <c r="CA72" s="1763"/>
      <c r="CB72" s="1763"/>
      <c r="CC72" s="1763"/>
      <c r="CD72" s="1763"/>
      <c r="CE72" s="1763"/>
      <c r="CF72" s="1763"/>
      <c r="CG72" s="1763"/>
      <c r="CH72" s="1763"/>
      <c r="CI72" s="1763"/>
      <c r="CJ72" s="1763"/>
      <c r="CK72" s="1889"/>
      <c r="CL72" s="399"/>
      <c r="CM72" s="399"/>
      <c r="CN72" s="399"/>
      <c r="CO72" s="399"/>
      <c r="CP72" s="399"/>
      <c r="CQ72" s="399"/>
    </row>
    <row r="73" spans="1:95" s="138" customFormat="1" ht="10.5" customHeight="1" thickBot="1">
      <c r="A73" s="264"/>
      <c r="B73" s="891"/>
      <c r="C73" s="891"/>
      <c r="D73" s="888"/>
      <c r="E73" s="266"/>
      <c r="F73" s="267"/>
      <c r="G73" s="267"/>
      <c r="H73" s="267"/>
      <c r="I73" s="267"/>
      <c r="J73" s="1760"/>
      <c r="K73" s="1578"/>
      <c r="L73" s="1578"/>
      <c r="M73" s="1578"/>
      <c r="N73" s="1578"/>
      <c r="O73" s="1578"/>
      <c r="P73" s="1578"/>
      <c r="Q73" s="1578"/>
      <c r="R73" s="1578"/>
      <c r="S73" s="1578"/>
      <c r="T73" s="1578"/>
      <c r="U73" s="1578"/>
      <c r="V73" s="1578"/>
      <c r="W73" s="1578"/>
      <c r="X73" s="1579"/>
      <c r="Y73" s="267"/>
      <c r="Z73" s="267"/>
      <c r="AA73" s="268"/>
      <c r="AB73" s="269"/>
      <c r="AC73" s="267"/>
      <c r="AD73" s="267"/>
      <c r="AE73" s="268"/>
      <c r="AF73" s="269"/>
      <c r="AG73" s="267"/>
      <c r="AH73" s="267"/>
      <c r="AI73" s="268"/>
      <c r="AJ73" s="269"/>
      <c r="AK73" s="267"/>
      <c r="AL73" s="267"/>
      <c r="AM73" s="267"/>
      <c r="AN73" s="1894"/>
      <c r="AO73" s="1895"/>
      <c r="AP73" s="1895"/>
      <c r="AQ73" s="1839"/>
      <c r="AR73" s="1890"/>
      <c r="AS73" s="1890"/>
      <c r="AT73" s="1890"/>
      <c r="AU73" s="1890"/>
      <c r="AV73" s="1890"/>
      <c r="AW73" s="1890"/>
      <c r="AX73" s="1890"/>
      <c r="AY73" s="1890"/>
      <c r="AZ73" s="1890"/>
      <c r="BA73" s="1890"/>
      <c r="BB73" s="1890"/>
      <c r="BC73" s="1890"/>
      <c r="BD73" s="1890"/>
      <c r="BE73" s="1890"/>
      <c r="BF73" s="1890"/>
      <c r="BG73" s="1890"/>
      <c r="BH73" s="1890"/>
      <c r="BI73" s="1890"/>
      <c r="BJ73" s="1890"/>
      <c r="BK73" s="1890"/>
      <c r="BL73" s="1890"/>
      <c r="BM73" s="1837"/>
      <c r="BN73" s="1839"/>
      <c r="BO73" s="1890"/>
      <c r="BP73" s="1890"/>
      <c r="BQ73" s="1890"/>
      <c r="BR73" s="1890"/>
      <c r="BS73" s="1890"/>
      <c r="BT73" s="1890"/>
      <c r="BU73" s="1890"/>
      <c r="BV73" s="1890"/>
      <c r="BW73" s="1890"/>
      <c r="BX73" s="1890"/>
      <c r="BY73" s="1890"/>
      <c r="BZ73" s="1890"/>
      <c r="CA73" s="1890"/>
      <c r="CB73" s="1890"/>
      <c r="CC73" s="1890"/>
      <c r="CD73" s="1890"/>
      <c r="CE73" s="1890"/>
      <c r="CF73" s="1890"/>
      <c r="CG73" s="1890"/>
      <c r="CH73" s="1890"/>
      <c r="CI73" s="1890"/>
      <c r="CJ73" s="1890"/>
      <c r="CK73" s="1891"/>
      <c r="CL73" s="399"/>
      <c r="CM73" s="399"/>
      <c r="CN73" s="399"/>
      <c r="CO73" s="399"/>
      <c r="CP73" s="399"/>
      <c r="CQ73" s="399"/>
    </row>
    <row r="74" spans="1:95" ht="9" customHeight="1">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Y74" s="106"/>
      <c r="BZ74" s="106"/>
      <c r="CE74" s="106"/>
    </row>
  </sheetData>
  <sheetProtection sheet="1" formatCells="0" formatColumns="0" formatRows="0" insertColumns="0" insertRows="0" insertHyperlinks="0" deleteColumns="0" deleteRows="0" sort="0" autoFilter="0" pivotTables="0"/>
  <mergeCells count="133">
    <mergeCell ref="AN11:AP13"/>
    <mergeCell ref="AN14:AP17"/>
    <mergeCell ref="J22:X25"/>
    <mergeCell ref="J26:X29"/>
    <mergeCell ref="CB2:CK2"/>
    <mergeCell ref="A11:D13"/>
    <mergeCell ref="AB11:AE13"/>
    <mergeCell ref="AF11:AI13"/>
    <mergeCell ref="AJ11:AM13"/>
    <mergeCell ref="F2:N2"/>
    <mergeCell ref="Y11:AA13"/>
    <mergeCell ref="E11:I13"/>
    <mergeCell ref="AK15:AL15"/>
    <mergeCell ref="F15:H15"/>
    <mergeCell ref="AQ11:BM13"/>
    <mergeCell ref="AQ14:BM17"/>
    <mergeCell ref="BN11:CK13"/>
    <mergeCell ref="G3:M3"/>
    <mergeCell ref="J11:X13"/>
    <mergeCell ref="AG15:AH15"/>
    <mergeCell ref="F27:H27"/>
    <mergeCell ref="AQ18:BM21"/>
    <mergeCell ref="BN14:CK17"/>
    <mergeCell ref="BN18:CK21"/>
    <mergeCell ref="F31:H31"/>
    <mergeCell ref="F35:H35"/>
    <mergeCell ref="F39:H39"/>
    <mergeCell ref="F43:H43"/>
    <mergeCell ref="AG43:AH43"/>
    <mergeCell ref="AG19:AH19"/>
    <mergeCell ref="J14:X17"/>
    <mergeCell ref="J18:X21"/>
    <mergeCell ref="F19:H19"/>
    <mergeCell ref="J62:X65"/>
    <mergeCell ref="J66:X69"/>
    <mergeCell ref="AG23:AH23"/>
    <mergeCell ref="AK23:AL23"/>
    <mergeCell ref="AC27:AD27"/>
    <mergeCell ref="AG27:AH27"/>
    <mergeCell ref="AK27:AL27"/>
    <mergeCell ref="AG31:AH31"/>
    <mergeCell ref="AK31:AL31"/>
    <mergeCell ref="AG47:AH47"/>
    <mergeCell ref="AK47:AL47"/>
    <mergeCell ref="AG51:AH51"/>
    <mergeCell ref="AK51:AL51"/>
    <mergeCell ref="AG55:AH55"/>
    <mergeCell ref="AK55:AL55"/>
    <mergeCell ref="AG35:AH35"/>
    <mergeCell ref="AK35:AL35"/>
    <mergeCell ref="AG39:AH39"/>
    <mergeCell ref="AK39:AL39"/>
    <mergeCell ref="J30:X33"/>
    <mergeCell ref="J34:X37"/>
    <mergeCell ref="J38:X41"/>
    <mergeCell ref="J42:X45"/>
    <mergeCell ref="AC59:AD59"/>
    <mergeCell ref="F71:H71"/>
    <mergeCell ref="AC15:AD15"/>
    <mergeCell ref="AC19:AD19"/>
    <mergeCell ref="AC23:AD23"/>
    <mergeCell ref="AC31:AD31"/>
    <mergeCell ref="AC39:AD39"/>
    <mergeCell ref="AC47:AD47"/>
    <mergeCell ref="AC55:AD55"/>
    <mergeCell ref="AC71:AD71"/>
    <mergeCell ref="AC35:AD35"/>
    <mergeCell ref="F47:H47"/>
    <mergeCell ref="F51:H51"/>
    <mergeCell ref="F55:H55"/>
    <mergeCell ref="F59:H59"/>
    <mergeCell ref="F63:H63"/>
    <mergeCell ref="F67:H67"/>
    <mergeCell ref="F23:H23"/>
    <mergeCell ref="AC51:AD51"/>
    <mergeCell ref="AC43:AD43"/>
    <mergeCell ref="J46:X49"/>
    <mergeCell ref="J50:X53"/>
    <mergeCell ref="J70:X73"/>
    <mergeCell ref="J54:X57"/>
    <mergeCell ref="J58:X61"/>
    <mergeCell ref="AG59:AH59"/>
    <mergeCell ref="AK59:AL59"/>
    <mergeCell ref="AG71:AH71"/>
    <mergeCell ref="AK71:AL71"/>
    <mergeCell ref="AC63:AD63"/>
    <mergeCell ref="AG63:AH63"/>
    <mergeCell ref="AK63:AL63"/>
    <mergeCell ref="AC67:AD67"/>
    <mergeCell ref="AG67:AH67"/>
    <mergeCell ref="AN66:AP69"/>
    <mergeCell ref="AN70:AP73"/>
    <mergeCell ref="AN50:AP53"/>
    <mergeCell ref="AN54:AP57"/>
    <mergeCell ref="AN58:AP61"/>
    <mergeCell ref="AN62:AP65"/>
    <mergeCell ref="AK67:AL67"/>
    <mergeCell ref="AN18:AP21"/>
    <mergeCell ref="AN22:AP25"/>
    <mergeCell ref="AN26:AP29"/>
    <mergeCell ref="AN30:AP33"/>
    <mergeCell ref="AN34:AP37"/>
    <mergeCell ref="AN38:AP41"/>
    <mergeCell ref="AN42:AP45"/>
    <mergeCell ref="AN46:AP49"/>
    <mergeCell ref="AK43:AL43"/>
    <mergeCell ref="AK19:AL19"/>
    <mergeCell ref="BN46:CK49"/>
    <mergeCell ref="BN22:CK25"/>
    <mergeCell ref="BN26:CK29"/>
    <mergeCell ref="AQ34:BM37"/>
    <mergeCell ref="AQ38:BM41"/>
    <mergeCell ref="AQ42:BM45"/>
    <mergeCell ref="AQ46:BM49"/>
    <mergeCell ref="BN30:CK33"/>
    <mergeCell ref="BN34:CK37"/>
    <mergeCell ref="BN38:CK41"/>
    <mergeCell ref="BN42:CK45"/>
    <mergeCell ref="AQ22:BM25"/>
    <mergeCell ref="AQ26:BM29"/>
    <mergeCell ref="AQ30:BM33"/>
    <mergeCell ref="BN70:CK73"/>
    <mergeCell ref="AQ58:BM61"/>
    <mergeCell ref="AQ62:BM65"/>
    <mergeCell ref="AQ66:BM69"/>
    <mergeCell ref="AQ70:BM73"/>
    <mergeCell ref="AQ50:BM53"/>
    <mergeCell ref="AQ54:BM57"/>
    <mergeCell ref="BN62:CK65"/>
    <mergeCell ref="BN66:CK69"/>
    <mergeCell ref="BN50:CK53"/>
    <mergeCell ref="BN54:CK57"/>
    <mergeCell ref="BN58:CK61"/>
  </mergeCells>
  <phoneticPr fontId="2"/>
  <dataValidations count="3">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imeMode="off" allowBlank="1" showInputMessage="1" showErrorMessage="1" sqref="F15:H15 F19:H19 F23:H23 F27:H27 F31:H31 F35:H35 F39:H39 F43:H43 F47:H47 F51:H51 F55:H55 F59:H59 F63:H63 F67:H67 F71:H71"/>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２１</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DM90"/>
  <sheetViews>
    <sheetView showZeros="0" view="pageBreakPreview" zoomScale="60" zoomScaleNormal="75" workbookViewId="0">
      <selection activeCell="G26" sqref="G26:N27"/>
    </sheetView>
  </sheetViews>
  <sheetFormatPr defaultColWidth="9" defaultRowHeight="13.2"/>
  <cols>
    <col min="1" max="2" width="3.109375" style="827" customWidth="1"/>
    <col min="3" max="14" width="2.6640625" style="827" customWidth="1"/>
    <col min="15" max="55" width="3.109375" style="827" customWidth="1"/>
    <col min="56" max="71" width="3.6640625" style="827" customWidth="1"/>
    <col min="72" max="102" width="2.6640625" style="827" customWidth="1"/>
    <col min="103" max="103" width="1" style="827" customWidth="1"/>
    <col min="104" max="249" width="2.6640625" style="827" customWidth="1"/>
    <col min="250" max="16384" width="9" style="827"/>
  </cols>
  <sheetData>
    <row r="1" spans="1:117" ht="12" customHeight="1" thickBot="1"/>
    <row r="2" spans="1:117" ht="45" customHeight="1" thickTop="1" thickBot="1">
      <c r="A2" s="57" t="s">
        <v>41</v>
      </c>
      <c r="F2" s="1394">
        <f>表紙!$AG$17</f>
        <v>0</v>
      </c>
      <c r="G2" s="1360"/>
      <c r="H2" s="1360"/>
      <c r="I2" s="1360"/>
      <c r="J2" s="1360"/>
      <c r="K2" s="1360"/>
      <c r="L2" s="1360"/>
      <c r="M2" s="1360"/>
      <c r="N2" s="1361"/>
      <c r="P2" s="360"/>
      <c r="Q2" s="360"/>
      <c r="R2" s="360"/>
      <c r="S2" s="360"/>
      <c r="Z2" s="417" t="s">
        <v>156</v>
      </c>
      <c r="CO2" s="1462" t="s">
        <v>185</v>
      </c>
      <c r="CP2" s="1463"/>
      <c r="CQ2" s="1463"/>
      <c r="CR2" s="1463"/>
      <c r="CS2" s="1463"/>
      <c r="CT2" s="1463"/>
      <c r="CU2" s="1463"/>
      <c r="CV2" s="1463"/>
      <c r="CW2" s="1463"/>
      <c r="CX2" s="1464"/>
    </row>
    <row r="3" spans="1:117" ht="21" customHeight="1" thickTop="1">
      <c r="A3" s="57" t="s">
        <v>32</v>
      </c>
      <c r="F3" s="115"/>
      <c r="G3" s="1371">
        <f>表紙!$BL$2</f>
        <v>0</v>
      </c>
      <c r="H3" s="1371"/>
      <c r="I3" s="1371"/>
      <c r="J3" s="1371"/>
      <c r="K3" s="1371"/>
      <c r="L3" s="1371"/>
      <c r="M3" s="1371"/>
      <c r="N3" s="116"/>
    </row>
    <row r="4" spans="1:117" ht="3" customHeight="1">
      <c r="F4" s="115"/>
      <c r="G4" s="117"/>
      <c r="H4" s="117"/>
      <c r="I4" s="117"/>
      <c r="J4" s="117"/>
      <c r="K4" s="117"/>
      <c r="L4" s="117"/>
      <c r="M4" s="117"/>
      <c r="N4" s="116"/>
    </row>
    <row r="5" spans="1:117" s="68" customFormat="1" ht="13.8" thickBot="1">
      <c r="F5" s="230"/>
      <c r="G5" s="120">
        <v>1</v>
      </c>
      <c r="H5" s="121"/>
      <c r="I5" s="121"/>
      <c r="J5" s="121"/>
      <c r="K5" s="121"/>
      <c r="L5" s="121"/>
      <c r="M5" s="120">
        <v>7</v>
      </c>
      <c r="N5" s="231"/>
    </row>
    <row r="6" spans="1:117" ht="24" customHeight="1"/>
    <row r="7" spans="1:117" ht="35.25" customHeight="1">
      <c r="A7" s="44" t="s">
        <v>31</v>
      </c>
      <c r="F7" s="87">
        <v>5</v>
      </c>
      <c r="G7" s="87">
        <v>5</v>
      </c>
      <c r="H7" s="712" t="s">
        <v>142</v>
      </c>
      <c r="I7" s="361"/>
      <c r="W7" s="58" t="s">
        <v>186</v>
      </c>
    </row>
    <row r="8" spans="1:117" ht="3" customHeight="1">
      <c r="F8" s="62"/>
      <c r="G8" s="62"/>
      <c r="H8" s="62"/>
      <c r="J8" s="362"/>
      <c r="K8" s="362"/>
      <c r="L8" s="362"/>
      <c r="M8" s="362"/>
      <c r="AH8" s="418"/>
      <c r="AI8" s="418"/>
    </row>
    <row r="9" spans="1:117" ht="20.100000000000001" customHeight="1">
      <c r="A9" s="361"/>
      <c r="B9" s="361"/>
      <c r="C9" s="361"/>
      <c r="D9" s="361"/>
      <c r="E9" s="361"/>
      <c r="F9" s="60">
        <v>8</v>
      </c>
      <c r="G9" s="60"/>
      <c r="H9" s="60">
        <v>10</v>
      </c>
      <c r="I9" s="60"/>
      <c r="J9" s="14"/>
      <c r="K9" s="14"/>
      <c r="L9" s="5"/>
      <c r="M9" s="14"/>
      <c r="Z9" s="5"/>
      <c r="AA9" s="5"/>
      <c r="AG9" s="5"/>
    </row>
    <row r="10" spans="1:117" s="905" customFormat="1" ht="12" customHeight="1" thickBot="1">
      <c r="A10" s="901"/>
      <c r="B10" s="901"/>
      <c r="C10" s="901"/>
      <c r="D10" s="901"/>
      <c r="E10" s="901"/>
      <c r="F10" s="902"/>
      <c r="G10" s="902"/>
      <c r="H10" s="902"/>
      <c r="I10" s="903"/>
      <c r="J10" s="903"/>
      <c r="K10" s="903"/>
      <c r="L10" s="903"/>
      <c r="M10" s="903"/>
      <c r="N10" s="903"/>
      <c r="O10" s="903"/>
      <c r="P10" s="903"/>
      <c r="Q10" s="903"/>
      <c r="R10" s="903"/>
      <c r="S10" s="903"/>
      <c r="T10" s="903"/>
      <c r="U10" s="903"/>
      <c r="V10" s="903"/>
      <c r="W10" s="903"/>
      <c r="X10" s="903"/>
      <c r="Y10" s="903"/>
      <c r="Z10" s="904"/>
      <c r="AA10" s="904"/>
      <c r="AB10" s="904"/>
      <c r="AC10" s="904"/>
      <c r="AD10" s="904"/>
      <c r="AE10" s="903"/>
      <c r="AF10" s="903"/>
      <c r="AG10" s="903"/>
      <c r="AH10" s="903"/>
      <c r="AI10" s="903"/>
      <c r="AJ10" s="903"/>
      <c r="AK10" s="903"/>
      <c r="AL10" s="903"/>
      <c r="AM10" s="903"/>
      <c r="AN10" s="903"/>
      <c r="AO10" s="903"/>
      <c r="AP10" s="903"/>
      <c r="AQ10" s="903"/>
      <c r="AR10" s="903"/>
      <c r="AS10" s="903"/>
      <c r="AT10" s="903"/>
      <c r="AU10" s="903"/>
      <c r="AV10" s="903"/>
      <c r="AW10" s="903"/>
      <c r="AX10" s="903"/>
      <c r="AY10" s="903"/>
      <c r="AZ10" s="903"/>
      <c r="BA10" s="903"/>
      <c r="BB10" s="903"/>
      <c r="BC10" s="903"/>
      <c r="BD10" s="903"/>
      <c r="BE10" s="903"/>
      <c r="BF10" s="903"/>
      <c r="BG10" s="903"/>
      <c r="BH10" s="903"/>
      <c r="BI10" s="903"/>
      <c r="BJ10" s="903"/>
      <c r="BK10" s="903"/>
      <c r="BL10" s="903"/>
      <c r="BM10" s="903"/>
      <c r="BN10" s="903"/>
      <c r="BO10" s="903"/>
      <c r="BP10" s="903"/>
      <c r="BQ10" s="903"/>
      <c r="BR10" s="903"/>
      <c r="BS10" s="903"/>
      <c r="BT10" s="903"/>
      <c r="BU10" s="903"/>
      <c r="BV10" s="903"/>
      <c r="BW10" s="903"/>
      <c r="BX10" s="903"/>
      <c r="BY10" s="903"/>
      <c r="BZ10" s="903"/>
      <c r="CA10" s="903"/>
      <c r="CB10" s="903"/>
      <c r="CC10" s="903"/>
      <c r="CD10" s="903"/>
      <c r="CE10" s="903"/>
      <c r="CF10" s="903"/>
      <c r="CG10" s="903"/>
      <c r="CH10" s="903"/>
      <c r="CI10" s="903"/>
      <c r="CJ10" s="903"/>
      <c r="CK10" s="903"/>
      <c r="CL10" s="903"/>
      <c r="CM10" s="903"/>
      <c r="CN10" s="903"/>
      <c r="CO10" s="903"/>
      <c r="CP10" s="903"/>
    </row>
    <row r="11" spans="1:117" s="911" customFormat="1" ht="24" customHeight="1">
      <c r="A11" s="1961"/>
      <c r="B11" s="1962"/>
      <c r="C11" s="1962"/>
      <c r="D11" s="1962"/>
      <c r="E11" s="1962"/>
      <c r="F11" s="1962"/>
      <c r="G11" s="1962"/>
      <c r="H11" s="1962"/>
      <c r="I11" s="1962"/>
      <c r="J11" s="1962"/>
      <c r="K11" s="1962"/>
      <c r="L11" s="1963"/>
      <c r="M11" s="1967" t="s">
        <v>395</v>
      </c>
      <c r="N11" s="1968"/>
      <c r="O11" s="1968"/>
      <c r="P11" s="1968"/>
      <c r="Q11" s="1968"/>
      <c r="R11" s="1968"/>
      <c r="S11" s="1968"/>
      <c r="T11" s="1968"/>
      <c r="U11" s="1968"/>
      <c r="V11" s="1968" t="s">
        <v>396</v>
      </c>
      <c r="W11" s="1968"/>
      <c r="X11" s="1968"/>
      <c r="Y11" s="1968"/>
      <c r="Z11" s="1968"/>
      <c r="AA11" s="1968"/>
      <c r="AB11" s="1968"/>
      <c r="AC11" s="1968"/>
      <c r="AD11" s="1971"/>
      <c r="AE11" s="906"/>
      <c r="AF11" s="907" t="s">
        <v>397</v>
      </c>
      <c r="AG11" s="907">
        <v>1</v>
      </c>
      <c r="AH11" s="908" t="s">
        <v>398</v>
      </c>
      <c r="AI11" s="907"/>
      <c r="AJ11" s="907"/>
      <c r="AK11" s="907"/>
      <c r="AL11" s="909"/>
      <c r="AM11" s="909"/>
      <c r="AN11" s="909"/>
      <c r="AO11" s="909"/>
      <c r="AP11" s="909"/>
      <c r="AQ11" s="909"/>
      <c r="AR11" s="909"/>
      <c r="AS11" s="971"/>
      <c r="AT11" s="971"/>
      <c r="AU11" s="971"/>
      <c r="AV11" s="968"/>
      <c r="AW11" s="968"/>
      <c r="AX11" s="968"/>
      <c r="AY11" s="968"/>
      <c r="AZ11" s="968"/>
      <c r="BA11" s="968"/>
      <c r="BB11" s="968"/>
      <c r="BC11" s="968"/>
      <c r="BD11" s="968"/>
      <c r="BE11" s="968"/>
      <c r="BF11" s="968"/>
      <c r="BG11" s="968"/>
      <c r="BH11" s="968"/>
      <c r="BI11" s="968"/>
      <c r="BJ11" s="968"/>
      <c r="BK11" s="968"/>
      <c r="BL11" s="968"/>
      <c r="BM11" s="968"/>
      <c r="BN11" s="968"/>
      <c r="BO11" s="968"/>
      <c r="BP11" s="968"/>
      <c r="BQ11" s="968"/>
      <c r="BR11" s="968"/>
      <c r="BS11" s="968"/>
      <c r="BT11" s="968"/>
      <c r="BU11" s="968"/>
      <c r="BV11" s="968"/>
      <c r="BW11" s="972"/>
      <c r="BX11" s="972"/>
      <c r="BY11" s="972"/>
      <c r="BZ11" s="972"/>
      <c r="CA11" s="972"/>
      <c r="CB11" s="972"/>
      <c r="CC11" s="972"/>
      <c r="CD11" s="972"/>
      <c r="CE11" s="972"/>
      <c r="CF11" s="972"/>
      <c r="CG11" s="972"/>
      <c r="CH11" s="972"/>
      <c r="CI11" s="1038"/>
      <c r="CJ11" s="1038"/>
      <c r="CK11" s="1038"/>
      <c r="CL11" s="1038"/>
      <c r="CM11" s="1038"/>
      <c r="CN11" s="972"/>
      <c r="CO11" s="972"/>
      <c r="CP11" s="1973" t="s">
        <v>110</v>
      </c>
      <c r="CQ11" s="1974"/>
      <c r="CR11" s="1974"/>
      <c r="CS11" s="1974"/>
      <c r="CT11" s="1974"/>
      <c r="CU11" s="1974"/>
      <c r="CV11" s="1974"/>
      <c r="CW11" s="1975"/>
      <c r="CX11" s="972"/>
      <c r="CY11" s="972"/>
      <c r="CZ11" s="972"/>
      <c r="DA11" s="910"/>
      <c r="DB11" s="910"/>
      <c r="DC11" s="910"/>
      <c r="DD11" s="905"/>
      <c r="DE11" s="905"/>
      <c r="DF11" s="905"/>
      <c r="DG11" s="905"/>
      <c r="DH11" s="905"/>
      <c r="DI11" s="905"/>
      <c r="DJ11" s="905"/>
      <c r="DK11" s="905"/>
      <c r="DL11" s="905"/>
      <c r="DM11" s="905"/>
    </row>
    <row r="12" spans="1:117" s="911" customFormat="1" ht="24" customHeight="1">
      <c r="A12" s="1964"/>
      <c r="B12" s="1965"/>
      <c r="C12" s="1965"/>
      <c r="D12" s="1965"/>
      <c r="E12" s="1965"/>
      <c r="F12" s="1965"/>
      <c r="G12" s="1965"/>
      <c r="H12" s="1965"/>
      <c r="I12" s="1965"/>
      <c r="J12" s="1965"/>
      <c r="K12" s="1965"/>
      <c r="L12" s="1966"/>
      <c r="M12" s="1969"/>
      <c r="N12" s="1970"/>
      <c r="O12" s="1970"/>
      <c r="P12" s="1970"/>
      <c r="Q12" s="1970"/>
      <c r="R12" s="1970"/>
      <c r="S12" s="1970"/>
      <c r="T12" s="1970"/>
      <c r="U12" s="1970"/>
      <c r="V12" s="1970"/>
      <c r="W12" s="1970"/>
      <c r="X12" s="1970"/>
      <c r="Y12" s="1970"/>
      <c r="Z12" s="1970"/>
      <c r="AA12" s="1970"/>
      <c r="AB12" s="1970"/>
      <c r="AC12" s="1970"/>
      <c r="AD12" s="1972"/>
      <c r="AE12" s="906"/>
      <c r="AF12" s="908"/>
      <c r="AG12" s="912"/>
      <c r="AH12" s="908" t="s">
        <v>399</v>
      </c>
      <c r="AI12" s="908"/>
      <c r="AJ12" s="908"/>
      <c r="AK12" s="908"/>
      <c r="AL12" s="913"/>
      <c r="AM12" s="913"/>
      <c r="AN12" s="913"/>
      <c r="AO12" s="913"/>
      <c r="AP12" s="913"/>
      <c r="AQ12" s="913"/>
      <c r="AR12" s="913"/>
      <c r="AS12" s="968"/>
      <c r="AT12" s="968"/>
      <c r="AU12" s="968"/>
      <c r="AV12" s="908"/>
      <c r="AW12" s="968"/>
      <c r="AX12" s="968"/>
      <c r="AY12" s="968"/>
      <c r="AZ12" s="968"/>
      <c r="BA12" s="968"/>
      <c r="BB12" s="968"/>
      <c r="BC12" s="968"/>
      <c r="BD12" s="968"/>
      <c r="BE12" s="968"/>
      <c r="BF12" s="968"/>
      <c r="BG12" s="968"/>
      <c r="BH12" s="968"/>
      <c r="BI12" s="968"/>
      <c r="BJ12" s="968"/>
      <c r="BK12" s="968"/>
      <c r="BL12" s="968"/>
      <c r="BM12" s="968"/>
      <c r="BN12" s="968"/>
      <c r="BO12" s="968"/>
      <c r="BP12" s="968"/>
      <c r="BQ12" s="968"/>
      <c r="BR12" s="968"/>
      <c r="BS12" s="968"/>
      <c r="BT12" s="968"/>
      <c r="BU12" s="968"/>
      <c r="BV12" s="968"/>
      <c r="BW12" s="972"/>
      <c r="BX12" s="972"/>
      <c r="BY12" s="972"/>
      <c r="BZ12" s="972"/>
      <c r="CA12" s="972"/>
      <c r="CB12" s="972"/>
      <c r="CC12" s="972"/>
      <c r="CD12" s="972"/>
      <c r="CE12" s="972"/>
      <c r="CF12" s="972"/>
      <c r="CG12" s="972"/>
      <c r="CH12" s="972"/>
      <c r="CI12" s="1038"/>
      <c r="CJ12" s="1038"/>
      <c r="CK12" s="1038"/>
      <c r="CL12" s="1038"/>
      <c r="CM12" s="1038"/>
      <c r="CN12" s="972"/>
      <c r="CO12" s="972"/>
      <c r="CP12" s="1976"/>
      <c r="CQ12" s="1977"/>
      <c r="CR12" s="1977"/>
      <c r="CS12" s="1977"/>
      <c r="CT12" s="1977"/>
      <c r="CU12" s="1977"/>
      <c r="CV12" s="1977"/>
      <c r="CW12" s="1978"/>
      <c r="CX12" s="972"/>
      <c r="CY12" s="972"/>
      <c r="CZ12" s="972"/>
      <c r="DA12" s="910"/>
      <c r="DB12" s="910"/>
      <c r="DC12" s="910"/>
      <c r="DD12" s="905"/>
      <c r="DE12" s="905"/>
      <c r="DF12" s="905"/>
      <c r="DG12" s="905"/>
      <c r="DH12" s="905"/>
      <c r="DI12" s="905"/>
      <c r="DJ12" s="905"/>
      <c r="DK12" s="905"/>
      <c r="DL12" s="905"/>
      <c r="DM12" s="905"/>
    </row>
    <row r="13" spans="1:117" s="911" customFormat="1" ht="24" customHeight="1">
      <c r="A13" s="914"/>
      <c r="B13" s="915"/>
      <c r="C13" s="915"/>
      <c r="D13" s="915"/>
      <c r="E13" s="914"/>
      <c r="F13" s="915"/>
      <c r="G13" s="915"/>
      <c r="H13" s="915"/>
      <c r="I13" s="915"/>
      <c r="J13" s="915"/>
      <c r="K13" s="915"/>
      <c r="L13" s="915"/>
      <c r="M13" s="916"/>
      <c r="N13" s="917"/>
      <c r="O13" s="917"/>
      <c r="P13" s="917"/>
      <c r="Q13" s="917"/>
      <c r="R13" s="917"/>
      <c r="S13" s="917"/>
      <c r="T13" s="917"/>
      <c r="U13" s="917"/>
      <c r="V13" s="918"/>
      <c r="W13" s="919"/>
      <c r="X13" s="919"/>
      <c r="Y13" s="919"/>
      <c r="Z13" s="919"/>
      <c r="AA13" s="919"/>
      <c r="AB13" s="919"/>
      <c r="AC13" s="919"/>
      <c r="AD13" s="920"/>
      <c r="AE13" s="921"/>
      <c r="AF13" s="922"/>
      <c r="AG13" s="912">
        <v>2</v>
      </c>
      <c r="AH13" s="908" t="s">
        <v>400</v>
      </c>
      <c r="AI13" s="908"/>
      <c r="AJ13" s="908"/>
      <c r="AK13" s="908"/>
      <c r="AL13" s="908"/>
      <c r="AM13" s="908"/>
      <c r="AN13" s="908"/>
      <c r="AO13" s="908"/>
      <c r="AP13" s="908"/>
      <c r="AQ13" s="908"/>
      <c r="AR13" s="908"/>
      <c r="AS13" s="908"/>
      <c r="AT13" s="908"/>
      <c r="AU13" s="908"/>
      <c r="AV13" s="908"/>
      <c r="AW13" s="908"/>
      <c r="AX13" s="908"/>
      <c r="AY13" s="908"/>
      <c r="AZ13" s="908"/>
      <c r="BA13" s="908"/>
      <c r="BB13" s="908"/>
      <c r="BC13" s="908"/>
      <c r="BD13" s="908"/>
      <c r="BE13" s="908"/>
      <c r="BF13" s="908"/>
      <c r="BG13" s="908"/>
      <c r="BH13" s="908"/>
      <c r="BI13" s="908"/>
      <c r="BJ13" s="908"/>
      <c r="BK13" s="908"/>
      <c r="BL13" s="908"/>
      <c r="BM13" s="908"/>
      <c r="BN13" s="908"/>
      <c r="BO13" s="908"/>
      <c r="BP13" s="908"/>
      <c r="BQ13" s="908"/>
      <c r="BR13" s="908"/>
      <c r="BS13" s="908"/>
      <c r="BT13" s="908"/>
      <c r="BU13" s="908"/>
      <c r="BV13" s="908"/>
      <c r="BW13" s="923"/>
      <c r="BX13" s="923"/>
      <c r="BY13" s="923"/>
      <c r="BZ13" s="924"/>
      <c r="CA13" s="923"/>
      <c r="CB13" s="923"/>
      <c r="CC13" s="923"/>
      <c r="CD13" s="923"/>
      <c r="CE13" s="923"/>
      <c r="CF13" s="923"/>
      <c r="CG13" s="924"/>
      <c r="CH13" s="924"/>
      <c r="CI13" s="924"/>
      <c r="CJ13" s="924"/>
      <c r="CK13" s="924"/>
      <c r="CL13" s="924"/>
      <c r="CM13" s="924"/>
      <c r="CN13" s="924"/>
      <c r="CO13" s="924"/>
      <c r="CP13" s="1979"/>
      <c r="CQ13" s="1980"/>
      <c r="CR13" s="1980"/>
      <c r="CS13" s="1980"/>
      <c r="CT13" s="1980"/>
      <c r="CU13" s="1980"/>
      <c r="CV13" s="1980"/>
      <c r="CW13" s="1981"/>
      <c r="CX13" s="972"/>
      <c r="CY13" s="972"/>
      <c r="CZ13" s="972"/>
      <c r="DA13" s="910"/>
      <c r="DB13" s="910"/>
      <c r="DC13" s="910"/>
      <c r="DD13" s="905"/>
      <c r="DE13" s="905"/>
      <c r="DF13" s="905"/>
      <c r="DG13" s="905"/>
      <c r="DH13" s="905"/>
      <c r="DI13" s="905"/>
      <c r="DJ13" s="905"/>
      <c r="DK13" s="905"/>
      <c r="DL13" s="905"/>
      <c r="DM13" s="905"/>
    </row>
    <row r="14" spans="1:117" s="911" customFormat="1" ht="24" customHeight="1">
      <c r="A14" s="925"/>
      <c r="B14" s="926"/>
      <c r="C14" s="926"/>
      <c r="D14" s="926"/>
      <c r="E14" s="925"/>
      <c r="F14" s="926"/>
      <c r="G14" s="926"/>
      <c r="H14" s="926"/>
      <c r="I14" s="926"/>
      <c r="J14" s="926"/>
      <c r="K14" s="926"/>
      <c r="L14" s="926"/>
      <c r="M14" s="927"/>
      <c r="N14" s="928">
        <v>1</v>
      </c>
      <c r="O14" s="929"/>
      <c r="P14" s="929"/>
      <c r="Q14" s="1985" t="s">
        <v>111</v>
      </c>
      <c r="R14" s="1985"/>
      <c r="S14" s="929"/>
      <c r="T14" s="929"/>
      <c r="U14" s="929"/>
      <c r="V14" s="930"/>
      <c r="W14" s="921"/>
      <c r="X14" s="921"/>
      <c r="Y14" s="921"/>
      <c r="Z14" s="921"/>
      <c r="AA14" s="921"/>
      <c r="AB14" s="921"/>
      <c r="AC14" s="921"/>
      <c r="AD14" s="931"/>
      <c r="AE14" s="921"/>
      <c r="AF14" s="922"/>
      <c r="AG14" s="912">
        <v>3</v>
      </c>
      <c r="AH14" s="908" t="s">
        <v>601</v>
      </c>
      <c r="AI14" s="908"/>
      <c r="AJ14" s="908"/>
      <c r="AK14" s="908"/>
      <c r="AL14" s="908"/>
      <c r="AM14" s="908"/>
      <c r="AN14" s="908"/>
      <c r="AO14" s="908"/>
      <c r="AP14" s="908"/>
      <c r="AQ14" s="908"/>
      <c r="AR14" s="908"/>
      <c r="AS14" s="908"/>
      <c r="AT14" s="908"/>
      <c r="AU14" s="908"/>
      <c r="AV14" s="908"/>
      <c r="AW14" s="908"/>
      <c r="AX14" s="908"/>
      <c r="AY14" s="908"/>
      <c r="AZ14" s="908"/>
      <c r="BA14" s="908"/>
      <c r="BB14" s="908"/>
      <c r="BC14" s="908"/>
      <c r="BD14" s="908"/>
      <c r="BE14" s="908"/>
      <c r="BF14" s="908"/>
      <c r="BG14" s="908"/>
      <c r="BH14" s="908"/>
      <c r="BI14" s="908"/>
      <c r="BJ14" s="908"/>
      <c r="BK14" s="908"/>
      <c r="BL14" s="908"/>
      <c r="BM14" s="908"/>
      <c r="BN14" s="908"/>
      <c r="BO14" s="908"/>
      <c r="BP14" s="908"/>
      <c r="BQ14" s="908"/>
      <c r="BR14" s="908"/>
      <c r="BS14" s="908"/>
      <c r="BT14" s="908"/>
      <c r="BU14" s="908"/>
      <c r="BV14" s="908"/>
      <c r="BW14" s="923"/>
      <c r="BX14" s="923"/>
      <c r="BY14" s="923"/>
      <c r="BZ14" s="924"/>
      <c r="CA14" s="923"/>
      <c r="CB14" s="923"/>
      <c r="CC14" s="923"/>
      <c r="CD14" s="923"/>
      <c r="CE14" s="923"/>
      <c r="CF14" s="923"/>
      <c r="CG14" s="924"/>
      <c r="CH14" s="924"/>
      <c r="CI14" s="924"/>
      <c r="CJ14" s="924"/>
      <c r="CK14" s="924"/>
      <c r="CL14" s="924"/>
      <c r="CM14" s="924"/>
      <c r="CN14" s="924"/>
      <c r="CO14" s="924"/>
      <c r="CP14" s="1979"/>
      <c r="CQ14" s="1980"/>
      <c r="CR14" s="1980"/>
      <c r="CS14" s="1980"/>
      <c r="CT14" s="1980"/>
      <c r="CU14" s="1980"/>
      <c r="CV14" s="1980"/>
      <c r="CW14" s="1981"/>
      <c r="CX14" s="972"/>
      <c r="CY14" s="972"/>
      <c r="CZ14" s="972"/>
      <c r="DA14" s="910"/>
      <c r="DB14" s="910"/>
      <c r="DC14" s="910"/>
      <c r="DD14" s="905"/>
      <c r="DE14" s="905"/>
      <c r="DF14" s="905"/>
      <c r="DG14" s="905"/>
      <c r="DH14" s="905"/>
      <c r="DI14" s="905"/>
      <c r="DJ14" s="905"/>
      <c r="DK14" s="905"/>
      <c r="DL14" s="905"/>
      <c r="DM14" s="905"/>
    </row>
    <row r="15" spans="1:117" s="911" customFormat="1" ht="3" customHeight="1" thickBot="1">
      <c r="A15" s="925"/>
      <c r="B15" s="926"/>
      <c r="C15" s="926"/>
      <c r="D15" s="926"/>
      <c r="E15" s="925"/>
      <c r="F15" s="926"/>
      <c r="G15" s="926"/>
      <c r="H15" s="926"/>
      <c r="I15" s="926"/>
      <c r="J15" s="926"/>
      <c r="K15" s="926"/>
      <c r="L15" s="926"/>
      <c r="M15" s="927"/>
      <c r="N15" s="932"/>
      <c r="O15" s="929"/>
      <c r="P15" s="929"/>
      <c r="Q15" s="933"/>
      <c r="R15" s="929"/>
      <c r="S15" s="929"/>
      <c r="T15" s="929"/>
      <c r="U15" s="929"/>
      <c r="V15" s="930"/>
      <c r="W15" s="934"/>
      <c r="X15" s="934"/>
      <c r="Y15" s="934"/>
      <c r="Z15" s="934"/>
      <c r="AA15" s="921"/>
      <c r="AB15" s="921"/>
      <c r="AC15" s="921"/>
      <c r="AD15" s="931"/>
      <c r="AE15" s="921"/>
      <c r="AF15" s="923"/>
      <c r="AG15" s="924"/>
      <c r="AH15" s="923"/>
      <c r="AI15" s="923"/>
      <c r="AJ15" s="923"/>
      <c r="AK15" s="923"/>
      <c r="AL15" s="923"/>
      <c r="AM15" s="923"/>
      <c r="AN15" s="923"/>
      <c r="AO15" s="923"/>
      <c r="AP15" s="923"/>
      <c r="AQ15" s="923"/>
      <c r="AR15" s="923"/>
      <c r="AS15" s="923"/>
      <c r="AT15" s="923"/>
      <c r="AU15" s="923"/>
      <c r="AV15" s="923"/>
      <c r="AW15" s="923"/>
      <c r="AX15" s="923"/>
      <c r="AY15" s="923"/>
      <c r="AZ15" s="923"/>
      <c r="BA15" s="923"/>
      <c r="BB15" s="923"/>
      <c r="BC15" s="924"/>
      <c r="BD15" s="924"/>
      <c r="BE15" s="924"/>
      <c r="BF15" s="924"/>
      <c r="BG15" s="924"/>
      <c r="BH15" s="924"/>
      <c r="BI15" s="924"/>
      <c r="BJ15" s="924"/>
      <c r="BK15" s="924"/>
      <c r="BL15" s="924"/>
      <c r="BM15" s="924"/>
      <c r="BN15" s="924"/>
      <c r="BO15" s="924"/>
      <c r="BP15" s="924"/>
      <c r="BQ15" s="924"/>
      <c r="BR15" s="924"/>
      <c r="BS15" s="924"/>
      <c r="BT15" s="924"/>
      <c r="BU15" s="924"/>
      <c r="BV15" s="924"/>
      <c r="BW15" s="923"/>
      <c r="BX15" s="923"/>
      <c r="BY15" s="923"/>
      <c r="BZ15" s="924"/>
      <c r="CA15" s="923"/>
      <c r="CB15" s="923"/>
      <c r="CC15" s="923"/>
      <c r="CD15" s="923"/>
      <c r="CE15" s="923"/>
      <c r="CF15" s="923"/>
      <c r="CG15" s="924"/>
      <c r="CH15" s="924"/>
      <c r="CI15" s="924"/>
      <c r="CJ15" s="924"/>
      <c r="CK15" s="924"/>
      <c r="CL15" s="924"/>
      <c r="CM15" s="924"/>
      <c r="CN15" s="924"/>
      <c r="CO15" s="924"/>
      <c r="CP15" s="1979"/>
      <c r="CQ15" s="1980"/>
      <c r="CR15" s="1980"/>
      <c r="CS15" s="1980"/>
      <c r="CT15" s="1980"/>
      <c r="CU15" s="1980"/>
      <c r="CV15" s="1980"/>
      <c r="CW15" s="1981"/>
      <c r="CX15" s="972"/>
      <c r="CY15" s="972"/>
      <c r="CZ15" s="972"/>
      <c r="DA15" s="910"/>
      <c r="DB15" s="910"/>
      <c r="DC15" s="910"/>
      <c r="DD15" s="905"/>
      <c r="DE15" s="905"/>
      <c r="DF15" s="905"/>
      <c r="DG15" s="905"/>
      <c r="DH15" s="905"/>
      <c r="DI15" s="905"/>
      <c r="DJ15" s="905"/>
      <c r="DK15" s="905"/>
      <c r="DL15" s="905"/>
      <c r="DM15" s="905"/>
    </row>
    <row r="16" spans="1:117" s="905" customFormat="1" ht="25.5" customHeight="1" thickBot="1">
      <c r="A16" s="935"/>
      <c r="B16" s="936">
        <v>8</v>
      </c>
      <c r="C16" s="936">
        <v>1</v>
      </c>
      <c r="D16" s="936"/>
      <c r="E16" s="937"/>
      <c r="F16" s="936">
        <v>1</v>
      </c>
      <c r="G16" s="938" t="s">
        <v>142</v>
      </c>
      <c r="H16" s="938" t="s">
        <v>142</v>
      </c>
      <c r="I16" s="938" t="s">
        <v>142</v>
      </c>
      <c r="J16" s="938" t="s">
        <v>142</v>
      </c>
      <c r="K16" s="938" t="s">
        <v>142</v>
      </c>
      <c r="L16" s="939"/>
      <c r="M16" s="927"/>
      <c r="N16" s="940">
        <v>19</v>
      </c>
      <c r="O16" s="929"/>
      <c r="P16" s="941"/>
      <c r="Q16" s="942"/>
      <c r="R16" s="941"/>
      <c r="S16" s="941"/>
      <c r="T16" s="941"/>
      <c r="U16" s="929"/>
      <c r="V16" s="943"/>
      <c r="W16" s="934"/>
      <c r="X16" s="934"/>
      <c r="Y16" s="944"/>
      <c r="Z16" s="1986" t="s">
        <v>401</v>
      </c>
      <c r="AA16" s="1987"/>
      <c r="AB16" s="1987"/>
      <c r="AC16" s="1987"/>
      <c r="AD16" s="931"/>
      <c r="AE16" s="921"/>
      <c r="AF16" s="923"/>
      <c r="AG16" s="945"/>
      <c r="AH16" s="908" t="s">
        <v>402</v>
      </c>
      <c r="AI16" s="946"/>
      <c r="AJ16" s="947"/>
      <c r="AK16" s="947"/>
      <c r="AL16" s="947"/>
      <c r="AM16" s="947"/>
      <c r="AN16" s="947"/>
      <c r="AO16" s="947"/>
      <c r="AP16" s="947"/>
      <c r="AQ16" s="947"/>
      <c r="AR16" s="947"/>
      <c r="AS16" s="923"/>
      <c r="AT16" s="923"/>
      <c r="AU16" s="923"/>
      <c r="AV16" s="923"/>
      <c r="AW16" s="923"/>
      <c r="AX16" s="923"/>
      <c r="AY16" s="923"/>
      <c r="AZ16" s="923"/>
      <c r="BA16" s="923"/>
      <c r="BB16" s="923"/>
      <c r="BC16" s="923"/>
      <c r="BD16" s="923"/>
      <c r="BE16" s="923"/>
      <c r="BF16" s="923"/>
      <c r="BG16" s="923"/>
      <c r="BH16" s="923"/>
      <c r="BI16" s="923"/>
      <c r="BJ16" s="923"/>
      <c r="BK16" s="923"/>
      <c r="BL16" s="923"/>
      <c r="BM16" s="923"/>
      <c r="BN16" s="923"/>
      <c r="BO16" s="923"/>
      <c r="BP16" s="923"/>
      <c r="BQ16" s="923"/>
      <c r="BR16" s="923"/>
      <c r="BS16" s="923"/>
      <c r="BT16" s="923"/>
      <c r="BU16" s="923"/>
      <c r="BV16" s="923"/>
      <c r="BW16" s="923"/>
      <c r="BX16" s="923"/>
      <c r="BY16" s="923"/>
      <c r="BZ16" s="923"/>
      <c r="CA16" s="923"/>
      <c r="CB16" s="923"/>
      <c r="CC16" s="923"/>
      <c r="CD16" s="923"/>
      <c r="CE16" s="923"/>
      <c r="CF16" s="923"/>
      <c r="CG16" s="923"/>
      <c r="CH16" s="923"/>
      <c r="CI16" s="923"/>
      <c r="CJ16" s="923"/>
      <c r="CK16" s="923"/>
      <c r="CL16" s="923"/>
      <c r="CM16" s="923"/>
      <c r="CN16" s="923"/>
      <c r="CO16" s="923"/>
      <c r="CP16" s="1979"/>
      <c r="CQ16" s="1980"/>
      <c r="CR16" s="1980"/>
      <c r="CS16" s="1980"/>
      <c r="CT16" s="1980"/>
      <c r="CU16" s="1980"/>
      <c r="CV16" s="1980"/>
      <c r="CW16" s="1981"/>
      <c r="CX16" s="972"/>
      <c r="CY16" s="972"/>
      <c r="CZ16" s="972"/>
      <c r="DA16" s="921"/>
      <c r="DB16" s="921"/>
      <c r="DC16" s="921"/>
    </row>
    <row r="17" spans="1:111" s="905" customFormat="1" ht="5.25" customHeight="1">
      <c r="A17" s="935"/>
      <c r="B17" s="948"/>
      <c r="C17" s="948"/>
      <c r="D17" s="926"/>
      <c r="E17" s="925"/>
      <c r="F17" s="948"/>
      <c r="G17" s="948"/>
      <c r="H17" s="948"/>
      <c r="I17" s="948"/>
      <c r="J17" s="948"/>
      <c r="K17" s="948"/>
      <c r="L17" s="939"/>
      <c r="M17" s="927"/>
      <c r="N17" s="949"/>
      <c r="O17" s="949"/>
      <c r="P17" s="950"/>
      <c r="Q17" s="951"/>
      <c r="R17" s="929"/>
      <c r="S17" s="929"/>
      <c r="T17" s="929"/>
      <c r="U17" s="929"/>
      <c r="V17" s="930"/>
      <c r="W17" s="934"/>
      <c r="X17" s="934"/>
      <c r="Y17" s="948"/>
      <c r="Z17" s="934"/>
      <c r="AA17" s="921"/>
      <c r="AB17" s="921"/>
      <c r="AC17" s="921"/>
      <c r="AD17" s="931"/>
      <c r="AE17" s="921"/>
      <c r="AF17" s="923"/>
      <c r="AG17" s="924"/>
      <c r="AH17" s="924"/>
      <c r="AI17" s="923"/>
      <c r="AJ17" s="923"/>
      <c r="AK17" s="923"/>
      <c r="AL17" s="923"/>
      <c r="AM17" s="923"/>
      <c r="AN17" s="923"/>
      <c r="AO17" s="923"/>
      <c r="AP17" s="923"/>
      <c r="AQ17" s="923"/>
      <c r="AR17" s="923"/>
      <c r="AS17" s="923"/>
      <c r="AT17" s="923"/>
      <c r="AU17" s="923"/>
      <c r="AV17" s="923"/>
      <c r="AW17" s="923"/>
      <c r="AX17" s="923"/>
      <c r="AY17" s="923"/>
      <c r="AZ17" s="923"/>
      <c r="BA17" s="923"/>
      <c r="BB17" s="923"/>
      <c r="BC17" s="923"/>
      <c r="BD17" s="923"/>
      <c r="BE17" s="923"/>
      <c r="BF17" s="923"/>
      <c r="BG17" s="923"/>
      <c r="BH17" s="923"/>
      <c r="BI17" s="923"/>
      <c r="BJ17" s="923"/>
      <c r="BK17" s="923"/>
      <c r="BL17" s="923"/>
      <c r="BM17" s="923"/>
      <c r="BN17" s="923"/>
      <c r="BO17" s="923"/>
      <c r="BP17" s="923"/>
      <c r="BQ17" s="923"/>
      <c r="BR17" s="923"/>
      <c r="BS17" s="923"/>
      <c r="BT17" s="923"/>
      <c r="BU17" s="923"/>
      <c r="BV17" s="923"/>
      <c r="BW17" s="923"/>
      <c r="BX17" s="923"/>
      <c r="BY17" s="923"/>
      <c r="BZ17" s="924"/>
      <c r="CA17" s="924"/>
      <c r="CB17" s="924"/>
      <c r="CC17" s="924"/>
      <c r="CD17" s="924"/>
      <c r="CE17" s="924"/>
      <c r="CF17" s="924"/>
      <c r="CG17" s="924"/>
      <c r="CH17" s="924"/>
      <c r="CI17" s="924"/>
      <c r="CJ17" s="924"/>
      <c r="CK17" s="924"/>
      <c r="CL17" s="924"/>
      <c r="CM17" s="924"/>
      <c r="CN17" s="923"/>
      <c r="CO17" s="923"/>
      <c r="CP17" s="1982"/>
      <c r="CQ17" s="1983"/>
      <c r="CR17" s="1983"/>
      <c r="CS17" s="1983"/>
      <c r="CT17" s="1983"/>
      <c r="CU17" s="1983"/>
      <c r="CV17" s="1983"/>
      <c r="CW17" s="1984"/>
      <c r="CX17" s="972"/>
      <c r="CY17" s="972"/>
      <c r="CZ17" s="972"/>
      <c r="DA17" s="930"/>
      <c r="DB17" s="921"/>
      <c r="DC17" s="921"/>
    </row>
    <row r="18" spans="1:111" s="905" customFormat="1" ht="25.5" customHeight="1">
      <c r="A18" s="935"/>
      <c r="B18" s="940">
        <v>11</v>
      </c>
      <c r="C18" s="940">
        <v>12</v>
      </c>
      <c r="D18" s="940"/>
      <c r="E18" s="952"/>
      <c r="F18" s="940">
        <v>13</v>
      </c>
      <c r="G18" s="940"/>
      <c r="H18" s="940"/>
      <c r="I18" s="940"/>
      <c r="J18" s="940"/>
      <c r="K18" s="940">
        <v>18</v>
      </c>
      <c r="L18" s="939"/>
      <c r="M18" s="953"/>
      <c r="N18" s="928">
        <v>2</v>
      </c>
      <c r="O18" s="954"/>
      <c r="P18" s="954"/>
      <c r="Q18" s="1985" t="s">
        <v>112</v>
      </c>
      <c r="R18" s="1985"/>
      <c r="S18" s="929"/>
      <c r="T18" s="929"/>
      <c r="U18" s="929"/>
      <c r="V18" s="930"/>
      <c r="W18" s="921"/>
      <c r="X18" s="921"/>
      <c r="Y18" s="940">
        <v>20</v>
      </c>
      <c r="Z18" s="921"/>
      <c r="AA18" s="921"/>
      <c r="AB18" s="921"/>
      <c r="AC18" s="921"/>
      <c r="AD18" s="931"/>
      <c r="AE18" s="921"/>
      <c r="AF18" s="923"/>
      <c r="AG18" s="955">
        <v>4</v>
      </c>
      <c r="AH18" s="956" t="s">
        <v>403</v>
      </c>
      <c r="AI18" s="957"/>
      <c r="AJ18" s="958"/>
      <c r="AK18" s="923"/>
      <c r="AL18" s="923"/>
      <c r="AM18" s="923"/>
      <c r="AN18" s="923"/>
      <c r="AO18" s="923"/>
      <c r="AP18" s="923"/>
      <c r="AQ18" s="923"/>
      <c r="AR18" s="923"/>
      <c r="AS18" s="923"/>
      <c r="AT18" s="923"/>
      <c r="AU18" s="923"/>
      <c r="AV18" s="923"/>
      <c r="AW18" s="923"/>
      <c r="AX18" s="923"/>
      <c r="AY18" s="923"/>
      <c r="AZ18" s="923"/>
      <c r="BA18" s="923"/>
      <c r="BB18" s="923"/>
      <c r="BC18" s="923"/>
      <c r="BD18" s="923"/>
      <c r="BE18" s="923"/>
      <c r="BF18" s="923"/>
      <c r="BG18" s="923"/>
      <c r="BH18" s="923"/>
      <c r="BI18" s="923"/>
      <c r="BJ18" s="923"/>
      <c r="BK18" s="923"/>
      <c r="BL18" s="923"/>
      <c r="BM18" s="923"/>
      <c r="BN18" s="923"/>
      <c r="BO18" s="923"/>
      <c r="BP18" s="923"/>
      <c r="BQ18" s="923"/>
      <c r="BR18" s="923"/>
      <c r="BS18" s="923"/>
      <c r="BT18" s="923"/>
      <c r="BU18" s="923"/>
      <c r="BV18" s="923"/>
      <c r="BW18" s="923"/>
      <c r="BX18" s="923"/>
      <c r="BY18" s="923"/>
      <c r="BZ18" s="957"/>
      <c r="CA18" s="923"/>
      <c r="CB18" s="923"/>
      <c r="CC18" s="923"/>
      <c r="CD18" s="923"/>
      <c r="CE18" s="923"/>
      <c r="CF18" s="923"/>
      <c r="CG18" s="923"/>
      <c r="CH18" s="923"/>
      <c r="CI18" s="923"/>
      <c r="CJ18" s="923"/>
      <c r="CK18" s="923"/>
      <c r="CL18" s="923"/>
      <c r="CM18" s="923"/>
      <c r="CN18" s="923"/>
      <c r="CO18" s="923"/>
      <c r="CP18" s="923"/>
      <c r="CQ18" s="923"/>
      <c r="CR18" s="972"/>
      <c r="CS18" s="972"/>
      <c r="CT18" s="972"/>
      <c r="CU18" s="972"/>
      <c r="CV18" s="972"/>
      <c r="CW18" s="972"/>
      <c r="CX18" s="972"/>
      <c r="CY18" s="972"/>
      <c r="CZ18" s="972"/>
      <c r="DA18" s="934"/>
      <c r="DB18" s="934"/>
      <c r="DC18" s="934"/>
    </row>
    <row r="19" spans="1:111" s="905" customFormat="1" ht="3" customHeight="1">
      <c r="A19" s="935"/>
      <c r="B19" s="940"/>
      <c r="C19" s="940"/>
      <c r="D19" s="940"/>
      <c r="E19" s="952"/>
      <c r="F19" s="940"/>
      <c r="G19" s="940"/>
      <c r="H19" s="940"/>
      <c r="I19" s="940"/>
      <c r="J19" s="940"/>
      <c r="K19" s="940"/>
      <c r="L19" s="939"/>
      <c r="M19" s="953"/>
      <c r="N19" s="932"/>
      <c r="O19" s="954"/>
      <c r="P19" s="954"/>
      <c r="Q19" s="959"/>
      <c r="R19" s="929"/>
      <c r="S19" s="929"/>
      <c r="T19" s="929"/>
      <c r="U19" s="929"/>
      <c r="V19" s="930"/>
      <c r="W19" s="921"/>
      <c r="X19" s="921"/>
      <c r="Y19" s="921"/>
      <c r="Z19" s="921"/>
      <c r="AA19" s="921"/>
      <c r="AB19" s="921"/>
      <c r="AC19" s="921"/>
      <c r="AD19" s="931"/>
      <c r="AE19" s="921"/>
      <c r="AF19" s="923"/>
      <c r="AG19" s="972"/>
      <c r="AH19" s="957"/>
      <c r="AI19" s="958"/>
      <c r="AJ19" s="958"/>
      <c r="AK19" s="923"/>
      <c r="AL19" s="923"/>
      <c r="AM19" s="923"/>
      <c r="AN19" s="923"/>
      <c r="AO19" s="923"/>
      <c r="AP19" s="923"/>
      <c r="AQ19" s="923"/>
      <c r="AR19" s="923"/>
      <c r="AS19" s="923"/>
      <c r="AT19" s="923"/>
      <c r="AU19" s="923"/>
      <c r="AV19" s="923"/>
      <c r="AW19" s="923"/>
      <c r="AX19" s="923"/>
      <c r="AY19" s="923"/>
      <c r="AZ19" s="923"/>
      <c r="BA19" s="923"/>
      <c r="BB19" s="923"/>
      <c r="BC19" s="923"/>
      <c r="BD19" s="923"/>
      <c r="BE19" s="923"/>
      <c r="BF19" s="923"/>
      <c r="BG19" s="923"/>
      <c r="BH19" s="923"/>
      <c r="BI19" s="923"/>
      <c r="BJ19" s="923"/>
      <c r="BK19" s="923"/>
      <c r="BL19" s="923"/>
      <c r="BM19" s="923"/>
      <c r="BN19" s="923"/>
      <c r="BO19" s="923"/>
      <c r="BP19" s="923"/>
      <c r="BQ19" s="923"/>
      <c r="BR19" s="923"/>
      <c r="BS19" s="923"/>
      <c r="BT19" s="923"/>
      <c r="BU19" s="923"/>
      <c r="BV19" s="923"/>
      <c r="BW19" s="923"/>
      <c r="BX19" s="923"/>
      <c r="BY19" s="923"/>
      <c r="BZ19" s="957"/>
      <c r="CA19" s="923"/>
      <c r="CB19" s="923"/>
      <c r="CC19" s="923"/>
      <c r="CD19" s="923"/>
      <c r="CE19" s="923"/>
      <c r="CF19" s="923"/>
      <c r="CG19" s="923"/>
      <c r="CH19" s="923"/>
      <c r="CI19" s="923"/>
      <c r="CJ19" s="923"/>
      <c r="CK19" s="923"/>
      <c r="CL19" s="923"/>
      <c r="CM19" s="923"/>
      <c r="CN19" s="923"/>
      <c r="CO19" s="923"/>
      <c r="CP19" s="923"/>
      <c r="CQ19" s="923"/>
      <c r="CR19" s="923"/>
      <c r="CS19" s="972"/>
      <c r="CT19" s="972"/>
      <c r="CU19" s="972"/>
      <c r="CV19" s="972"/>
      <c r="CW19" s="972"/>
      <c r="DD19" s="921"/>
      <c r="DE19" s="921"/>
      <c r="DF19" s="921"/>
      <c r="DG19" s="960"/>
    </row>
    <row r="20" spans="1:111" s="905" customFormat="1" ht="12" customHeight="1" thickBot="1">
      <c r="A20" s="961"/>
      <c r="B20" s="962"/>
      <c r="C20" s="962"/>
      <c r="D20" s="962"/>
      <c r="E20" s="961"/>
      <c r="F20" s="962"/>
      <c r="G20" s="962"/>
      <c r="H20" s="962"/>
      <c r="I20" s="962"/>
      <c r="J20" s="962"/>
      <c r="K20" s="962"/>
      <c r="L20" s="962"/>
      <c r="M20" s="963"/>
      <c r="N20" s="964"/>
      <c r="O20" s="965"/>
      <c r="P20" s="965"/>
      <c r="Q20" s="965"/>
      <c r="R20" s="965"/>
      <c r="S20" s="965"/>
      <c r="T20" s="965"/>
      <c r="U20" s="965"/>
      <c r="V20" s="966"/>
      <c r="W20" s="964"/>
      <c r="X20" s="964"/>
      <c r="Y20" s="964"/>
      <c r="Z20" s="964"/>
      <c r="AA20" s="964"/>
      <c r="AB20" s="964"/>
      <c r="AC20" s="964"/>
      <c r="AD20" s="967"/>
      <c r="AE20" s="939"/>
      <c r="AF20" s="923"/>
      <c r="AG20" s="1906">
        <v>5</v>
      </c>
      <c r="AH20" s="1900" t="s">
        <v>404</v>
      </c>
      <c r="AI20" s="1900"/>
      <c r="AJ20" s="1900"/>
      <c r="AK20" s="1900"/>
      <c r="AL20" s="1900"/>
      <c r="AM20" s="1900"/>
      <c r="AN20" s="1900"/>
      <c r="AO20" s="1900"/>
      <c r="AP20" s="1900"/>
      <c r="AQ20" s="1900"/>
      <c r="AR20" s="1900"/>
      <c r="AS20" s="1900"/>
      <c r="AT20" s="1900"/>
      <c r="AU20" s="1900"/>
      <c r="AV20" s="1900"/>
      <c r="AW20" s="1900"/>
      <c r="AX20" s="1900"/>
      <c r="AY20" s="1900"/>
      <c r="AZ20" s="1900"/>
      <c r="BA20" s="1900"/>
      <c r="BB20" s="1900"/>
      <c r="BC20" s="1900"/>
      <c r="BD20" s="1900"/>
      <c r="BE20" s="1900"/>
      <c r="BF20" s="1900"/>
      <c r="BG20" s="1900"/>
      <c r="BH20" s="1900"/>
      <c r="BI20" s="1900"/>
      <c r="BJ20" s="1900"/>
      <c r="BK20" s="1900"/>
      <c r="BL20" s="1900"/>
      <c r="BM20" s="1900"/>
      <c r="BN20" s="908"/>
      <c r="BO20" s="908"/>
      <c r="BP20" s="908"/>
      <c r="BQ20" s="908"/>
      <c r="BR20" s="908"/>
      <c r="BS20" s="908"/>
      <c r="BT20" s="908"/>
      <c r="BU20" s="908"/>
      <c r="BV20" s="908"/>
      <c r="BW20" s="908"/>
      <c r="BX20" s="908"/>
      <c r="BY20" s="908"/>
      <c r="BZ20" s="908"/>
      <c r="CA20" s="908"/>
      <c r="CB20" s="908"/>
      <c r="CC20" s="908"/>
      <c r="CD20" s="908"/>
      <c r="CE20" s="908"/>
      <c r="CF20" s="908"/>
      <c r="CG20" s="908"/>
      <c r="CH20" s="908"/>
      <c r="CI20" s="908"/>
      <c r="CJ20" s="908"/>
      <c r="CK20" s="908"/>
      <c r="CL20" s="908"/>
      <c r="CM20" s="908"/>
      <c r="CN20" s="908"/>
      <c r="CO20" s="969"/>
      <c r="CP20" s="969"/>
      <c r="CQ20" s="969"/>
      <c r="CR20" s="969"/>
      <c r="CS20" s="969"/>
      <c r="CT20" s="969"/>
      <c r="CU20" s="960"/>
      <c r="CV20" s="960"/>
      <c r="CW20" s="960"/>
      <c r="DD20" s="960"/>
      <c r="DE20" s="960"/>
      <c r="DF20" s="960"/>
      <c r="DG20" s="960"/>
    </row>
    <row r="21" spans="1:111" s="905" customFormat="1" ht="12" customHeight="1">
      <c r="A21" s="939"/>
      <c r="B21" s="939"/>
      <c r="C21" s="939"/>
      <c r="D21" s="939"/>
      <c r="E21" s="939"/>
      <c r="F21" s="939"/>
      <c r="G21" s="939"/>
      <c r="H21" s="939"/>
      <c r="I21" s="939"/>
      <c r="J21" s="939"/>
      <c r="K21" s="939"/>
      <c r="L21" s="939"/>
      <c r="M21" s="950"/>
      <c r="N21" s="939"/>
      <c r="O21" s="950"/>
      <c r="P21" s="950"/>
      <c r="Q21" s="950"/>
      <c r="R21" s="950"/>
      <c r="S21" s="950"/>
      <c r="T21" s="950"/>
      <c r="U21" s="950"/>
      <c r="V21" s="939"/>
      <c r="W21" s="939"/>
      <c r="X21" s="939"/>
      <c r="Y21" s="939"/>
      <c r="Z21" s="939"/>
      <c r="AA21" s="939"/>
      <c r="AB21" s="939"/>
      <c r="AC21" s="939"/>
      <c r="AD21" s="939"/>
      <c r="AE21" s="939"/>
      <c r="AF21" s="923"/>
      <c r="AG21" s="1906"/>
      <c r="AH21" s="1900"/>
      <c r="AI21" s="1900"/>
      <c r="AJ21" s="1900"/>
      <c r="AK21" s="1900"/>
      <c r="AL21" s="1900"/>
      <c r="AM21" s="1900"/>
      <c r="AN21" s="1900"/>
      <c r="AO21" s="1900"/>
      <c r="AP21" s="1900"/>
      <c r="AQ21" s="1900"/>
      <c r="AR21" s="1900"/>
      <c r="AS21" s="1900"/>
      <c r="AT21" s="1900"/>
      <c r="AU21" s="1900"/>
      <c r="AV21" s="1900"/>
      <c r="AW21" s="1900"/>
      <c r="AX21" s="1900"/>
      <c r="AY21" s="1900"/>
      <c r="AZ21" s="1900"/>
      <c r="BA21" s="1900"/>
      <c r="BB21" s="1900"/>
      <c r="BC21" s="1900"/>
      <c r="BD21" s="1900"/>
      <c r="BE21" s="1900"/>
      <c r="BF21" s="1900"/>
      <c r="BG21" s="1900"/>
      <c r="BH21" s="1900"/>
      <c r="BI21" s="1900"/>
      <c r="BJ21" s="1900"/>
      <c r="BK21" s="1900"/>
      <c r="BL21" s="1900"/>
      <c r="BM21" s="1900"/>
      <c r="BN21" s="908"/>
      <c r="BO21" s="908"/>
      <c r="BP21" s="908"/>
      <c r="BQ21" s="908"/>
      <c r="BR21" s="908"/>
      <c r="BS21" s="908"/>
      <c r="BT21" s="908"/>
      <c r="BU21" s="908"/>
      <c r="BV21" s="908"/>
      <c r="BW21" s="908"/>
      <c r="BX21" s="908"/>
      <c r="BY21" s="908"/>
      <c r="BZ21" s="908"/>
      <c r="CA21" s="908"/>
      <c r="CB21" s="908"/>
      <c r="CC21" s="908"/>
      <c r="CD21" s="908"/>
      <c r="CE21" s="908"/>
      <c r="CF21" s="908"/>
      <c r="CG21" s="908"/>
      <c r="CH21" s="908"/>
      <c r="CI21" s="908"/>
      <c r="CJ21" s="908"/>
      <c r="CK21" s="908"/>
      <c r="CL21" s="908"/>
      <c r="CM21" s="908"/>
      <c r="CN21" s="908"/>
      <c r="CO21" s="969"/>
      <c r="CP21" s="969"/>
      <c r="CQ21" s="969"/>
      <c r="CR21" s="969"/>
      <c r="CS21" s="969"/>
      <c r="CT21" s="969"/>
      <c r="CU21" s="960"/>
      <c r="CV21" s="960"/>
      <c r="CW21" s="960"/>
      <c r="DD21" s="960"/>
      <c r="DE21" s="960"/>
      <c r="DF21" s="960"/>
      <c r="DG21" s="960"/>
    </row>
    <row r="22" spans="1:111" s="905" customFormat="1" ht="13.5" customHeight="1">
      <c r="AG22" s="923"/>
      <c r="CS22" s="921"/>
      <c r="CT22" s="921"/>
      <c r="CU22" s="921"/>
      <c r="CV22" s="921"/>
      <c r="CW22" s="921"/>
      <c r="CX22" s="921"/>
    </row>
    <row r="23" spans="1:111" s="905" customFormat="1" ht="9" customHeight="1" thickBot="1">
      <c r="C23" s="964"/>
      <c r="D23" s="964"/>
      <c r="E23" s="964"/>
      <c r="F23" s="964"/>
      <c r="G23" s="964"/>
      <c r="H23" s="964"/>
      <c r="I23" s="964"/>
      <c r="J23" s="964"/>
      <c r="K23" s="964"/>
      <c r="L23" s="964"/>
      <c r="M23" s="964"/>
      <c r="N23" s="964"/>
      <c r="O23" s="964"/>
      <c r="P23" s="964"/>
      <c r="Q23" s="964"/>
      <c r="R23" s="964"/>
      <c r="S23" s="964"/>
      <c r="T23" s="964"/>
      <c r="CP23" s="924"/>
      <c r="CQ23" s="924"/>
      <c r="CR23" s="924"/>
      <c r="CS23" s="924"/>
      <c r="CT23" s="924"/>
      <c r="CU23" s="924"/>
      <c r="CV23" s="924"/>
      <c r="CW23" s="924"/>
      <c r="CX23" s="939"/>
    </row>
    <row r="24" spans="1:111" s="970" customFormat="1" ht="15" customHeight="1">
      <c r="A24" s="1994" t="s">
        <v>405</v>
      </c>
      <c r="B24" s="1995"/>
      <c r="C24" s="1998" t="s">
        <v>406</v>
      </c>
      <c r="D24" s="1999"/>
      <c r="E24" s="1999"/>
      <c r="F24" s="2000"/>
      <c r="G24" s="1949" t="s">
        <v>602</v>
      </c>
      <c r="H24" s="1950"/>
      <c r="I24" s="1950"/>
      <c r="J24" s="1950"/>
      <c r="K24" s="1950"/>
      <c r="L24" s="1950"/>
      <c r="M24" s="1950"/>
      <c r="N24" s="1950"/>
      <c r="O24" s="1950"/>
      <c r="P24" s="1950"/>
      <c r="Q24" s="1950"/>
      <c r="R24" s="1950"/>
      <c r="S24" s="1950"/>
      <c r="T24" s="1950"/>
      <c r="U24" s="1950"/>
      <c r="V24" s="1950"/>
      <c r="W24" s="1950"/>
      <c r="X24" s="1950"/>
      <c r="Y24" s="1950"/>
      <c r="Z24" s="1950"/>
      <c r="AA24" s="1950"/>
      <c r="AB24" s="1950"/>
      <c r="AC24" s="1950"/>
      <c r="AD24" s="1950"/>
      <c r="AE24" s="1950"/>
      <c r="AF24" s="1950"/>
      <c r="AG24" s="1950"/>
      <c r="AH24" s="1950"/>
      <c r="AI24" s="1950"/>
      <c r="AJ24" s="1950"/>
      <c r="AK24" s="1950"/>
      <c r="AL24" s="1950"/>
      <c r="AM24" s="1950"/>
      <c r="AN24" s="1950"/>
      <c r="AO24" s="1950"/>
      <c r="AP24" s="1950"/>
      <c r="AQ24" s="1950"/>
      <c r="AR24" s="1950"/>
      <c r="AS24" s="1950"/>
      <c r="AT24" s="1950"/>
      <c r="AU24" s="1950"/>
      <c r="AV24" s="1950"/>
      <c r="AW24" s="1950"/>
      <c r="AX24" s="1950"/>
      <c r="AY24" s="1950"/>
      <c r="AZ24" s="1950"/>
      <c r="BA24" s="1950"/>
      <c r="BB24" s="1950"/>
      <c r="BC24" s="1950"/>
      <c r="BD24" s="1950"/>
      <c r="BE24" s="1950"/>
      <c r="BF24" s="1950"/>
      <c r="BG24" s="1950"/>
      <c r="BH24" s="1950"/>
      <c r="BI24" s="1950"/>
      <c r="BJ24" s="1950"/>
      <c r="BK24" s="1950"/>
      <c r="BL24" s="1950"/>
      <c r="BM24" s="1950"/>
      <c r="BN24" s="1950"/>
      <c r="BO24" s="1950"/>
      <c r="BP24" s="1950"/>
      <c r="BQ24" s="1950"/>
      <c r="BR24" s="1950"/>
      <c r="BS24" s="1950"/>
      <c r="BT24" s="1949" t="s">
        <v>407</v>
      </c>
      <c r="BU24" s="1950"/>
      <c r="BV24" s="1950"/>
      <c r="BW24" s="1950"/>
      <c r="BX24" s="1950"/>
      <c r="BY24" s="1950"/>
      <c r="BZ24" s="1950"/>
      <c r="CA24" s="1950"/>
      <c r="CB24" s="1950"/>
      <c r="CC24" s="1950"/>
      <c r="CD24" s="1950"/>
      <c r="CE24" s="1950"/>
      <c r="CF24" s="1950"/>
      <c r="CG24" s="1951"/>
      <c r="CH24" s="1955" t="s">
        <v>157</v>
      </c>
      <c r="CI24" s="1956"/>
      <c r="CJ24" s="1956"/>
      <c r="CK24" s="1956"/>
      <c r="CL24" s="1956"/>
      <c r="CM24" s="1956"/>
      <c r="CN24" s="1957"/>
      <c r="CO24" s="1957"/>
      <c r="CP24" s="1957"/>
      <c r="CQ24" s="1957"/>
      <c r="CR24" s="1957"/>
      <c r="CS24" s="1957"/>
      <c r="CT24" s="1957"/>
      <c r="CU24" s="1957"/>
      <c r="CV24" s="1957"/>
      <c r="CW24" s="1958"/>
    </row>
    <row r="25" spans="1:111" s="970" customFormat="1" ht="15" customHeight="1">
      <c r="A25" s="1996"/>
      <c r="B25" s="1944"/>
      <c r="C25" s="2001"/>
      <c r="D25" s="2002"/>
      <c r="E25" s="2002"/>
      <c r="F25" s="2003"/>
      <c r="G25" s="1991"/>
      <c r="H25" s="1992"/>
      <c r="I25" s="1992"/>
      <c r="J25" s="1992"/>
      <c r="K25" s="1992"/>
      <c r="L25" s="1992"/>
      <c r="M25" s="1992"/>
      <c r="N25" s="1992"/>
      <c r="O25" s="1992"/>
      <c r="P25" s="1992"/>
      <c r="Q25" s="1992"/>
      <c r="R25" s="1992"/>
      <c r="S25" s="1992"/>
      <c r="T25" s="1992"/>
      <c r="U25" s="1992"/>
      <c r="V25" s="1992"/>
      <c r="W25" s="1992"/>
      <c r="X25" s="1992"/>
      <c r="Y25" s="1992"/>
      <c r="Z25" s="1992"/>
      <c r="AA25" s="1992"/>
      <c r="AB25" s="1992"/>
      <c r="AC25" s="1992"/>
      <c r="AD25" s="1992"/>
      <c r="AE25" s="1992"/>
      <c r="AF25" s="1992"/>
      <c r="AG25" s="1992"/>
      <c r="AH25" s="1992"/>
      <c r="AI25" s="1992"/>
      <c r="AJ25" s="1992"/>
      <c r="AK25" s="1992"/>
      <c r="AL25" s="1992"/>
      <c r="AM25" s="1992"/>
      <c r="AN25" s="1992"/>
      <c r="AO25" s="1992"/>
      <c r="AP25" s="1992"/>
      <c r="AQ25" s="1992"/>
      <c r="AR25" s="1992"/>
      <c r="AS25" s="1992"/>
      <c r="AT25" s="1992"/>
      <c r="AU25" s="1992"/>
      <c r="AV25" s="1992"/>
      <c r="AW25" s="1992"/>
      <c r="AX25" s="1992"/>
      <c r="AY25" s="1992"/>
      <c r="AZ25" s="1992"/>
      <c r="BA25" s="1992"/>
      <c r="BB25" s="1992"/>
      <c r="BC25" s="1992"/>
      <c r="BD25" s="1992"/>
      <c r="BE25" s="1992"/>
      <c r="BF25" s="1992"/>
      <c r="BG25" s="1992"/>
      <c r="BH25" s="1992"/>
      <c r="BI25" s="1992"/>
      <c r="BJ25" s="1992"/>
      <c r="BK25" s="1992"/>
      <c r="BL25" s="1992"/>
      <c r="BM25" s="1992"/>
      <c r="BN25" s="1992"/>
      <c r="BO25" s="1992"/>
      <c r="BP25" s="1992"/>
      <c r="BQ25" s="1992"/>
      <c r="BR25" s="1992"/>
      <c r="BS25" s="1992"/>
      <c r="BT25" s="1952"/>
      <c r="BU25" s="1953"/>
      <c r="BV25" s="1953"/>
      <c r="BW25" s="1953"/>
      <c r="BX25" s="1953"/>
      <c r="BY25" s="1953"/>
      <c r="BZ25" s="1953"/>
      <c r="CA25" s="1953"/>
      <c r="CB25" s="1953"/>
      <c r="CC25" s="1953"/>
      <c r="CD25" s="1953"/>
      <c r="CE25" s="1953"/>
      <c r="CF25" s="1953"/>
      <c r="CG25" s="1954"/>
      <c r="CH25" s="1943"/>
      <c r="CI25" s="1906"/>
      <c r="CJ25" s="1906"/>
      <c r="CK25" s="1906"/>
      <c r="CL25" s="1906"/>
      <c r="CM25" s="1906"/>
      <c r="CN25" s="1906"/>
      <c r="CO25" s="1906"/>
      <c r="CP25" s="1906"/>
      <c r="CQ25" s="1906"/>
      <c r="CR25" s="1906"/>
      <c r="CS25" s="1906"/>
      <c r="CT25" s="1906"/>
      <c r="CU25" s="1906"/>
      <c r="CV25" s="1906"/>
      <c r="CW25" s="1959"/>
    </row>
    <row r="26" spans="1:111" s="905" customFormat="1" ht="15" customHeight="1">
      <c r="A26" s="1996"/>
      <c r="B26" s="1944"/>
      <c r="C26" s="2001"/>
      <c r="D26" s="2002"/>
      <c r="E26" s="2002"/>
      <c r="F26" s="2003"/>
      <c r="G26" s="1988" t="s">
        <v>408</v>
      </c>
      <c r="H26" s="1989"/>
      <c r="I26" s="1989"/>
      <c r="J26" s="1989"/>
      <c r="K26" s="1989"/>
      <c r="L26" s="1989"/>
      <c r="M26" s="1989"/>
      <c r="N26" s="1989"/>
      <c r="O26" s="1988" t="s">
        <v>409</v>
      </c>
      <c r="P26" s="1989"/>
      <c r="Q26" s="1989"/>
      <c r="R26" s="1989"/>
      <c r="S26" s="1989"/>
      <c r="T26" s="1989"/>
      <c r="U26" s="1989"/>
      <c r="V26" s="1989"/>
      <c r="W26" s="1989"/>
      <c r="X26" s="1989"/>
      <c r="Y26" s="1989"/>
      <c r="Z26" s="1989"/>
      <c r="AA26" s="1989"/>
      <c r="AB26" s="1989"/>
      <c r="AC26" s="1989"/>
      <c r="AD26" s="1989"/>
      <c r="AE26" s="1989"/>
      <c r="AF26" s="1989"/>
      <c r="AG26" s="1989"/>
      <c r="AH26" s="1989"/>
      <c r="AI26" s="1989"/>
      <c r="AJ26" s="1989"/>
      <c r="AK26" s="1989"/>
      <c r="AL26" s="1989"/>
      <c r="AM26" s="1989"/>
      <c r="AN26" s="1989"/>
      <c r="AO26" s="1989"/>
      <c r="AP26" s="1989"/>
      <c r="AQ26" s="1989"/>
      <c r="AR26" s="1989"/>
      <c r="AS26" s="1989"/>
      <c r="AT26" s="1989"/>
      <c r="AU26" s="1989"/>
      <c r="AV26" s="1989"/>
      <c r="AW26" s="1989"/>
      <c r="AX26" s="1989"/>
      <c r="AY26" s="1989"/>
      <c r="AZ26" s="1989"/>
      <c r="BA26" s="1989"/>
      <c r="BB26" s="1989"/>
      <c r="BC26" s="1990"/>
      <c r="BD26" s="2012" t="s">
        <v>410</v>
      </c>
      <c r="BE26" s="2012"/>
      <c r="BF26" s="2012"/>
      <c r="BG26" s="2012"/>
      <c r="BH26" s="2012"/>
      <c r="BI26" s="2012"/>
      <c r="BJ26" s="2012"/>
      <c r="BK26" s="2012"/>
      <c r="BL26" s="2012"/>
      <c r="BM26" s="2012"/>
      <c r="BN26" s="2012"/>
      <c r="BO26" s="2012"/>
      <c r="BP26" s="2012"/>
      <c r="BQ26" s="2012"/>
      <c r="BR26" s="2012"/>
      <c r="BS26" s="2012"/>
      <c r="BT26" s="1952"/>
      <c r="BU26" s="1953"/>
      <c r="BV26" s="1953"/>
      <c r="BW26" s="1953"/>
      <c r="BX26" s="1953"/>
      <c r="BY26" s="1953"/>
      <c r="BZ26" s="1953"/>
      <c r="CA26" s="1953"/>
      <c r="CB26" s="1953"/>
      <c r="CC26" s="1953"/>
      <c r="CD26" s="1953"/>
      <c r="CE26" s="1953"/>
      <c r="CF26" s="1953"/>
      <c r="CG26" s="1954"/>
      <c r="CH26" s="1943"/>
      <c r="CI26" s="1906"/>
      <c r="CJ26" s="1906"/>
      <c r="CK26" s="1906"/>
      <c r="CL26" s="1906"/>
      <c r="CM26" s="1906"/>
      <c r="CN26" s="1906"/>
      <c r="CO26" s="1906"/>
      <c r="CP26" s="1906"/>
      <c r="CQ26" s="1906"/>
      <c r="CR26" s="1906"/>
      <c r="CS26" s="1906"/>
      <c r="CT26" s="1906"/>
      <c r="CU26" s="1906"/>
      <c r="CV26" s="1906"/>
      <c r="CW26" s="1959"/>
    </row>
    <row r="27" spans="1:111" s="905" customFormat="1" ht="15" customHeight="1">
      <c r="A27" s="1997"/>
      <c r="B27" s="1948"/>
      <c r="C27" s="2004"/>
      <c r="D27" s="2005"/>
      <c r="E27" s="2005"/>
      <c r="F27" s="2006"/>
      <c r="G27" s="1952"/>
      <c r="H27" s="1953"/>
      <c r="I27" s="1953"/>
      <c r="J27" s="1953"/>
      <c r="K27" s="1953"/>
      <c r="L27" s="1953"/>
      <c r="M27" s="1953"/>
      <c r="N27" s="1953"/>
      <c r="O27" s="1991"/>
      <c r="P27" s="1992"/>
      <c r="Q27" s="1992"/>
      <c r="R27" s="1992"/>
      <c r="S27" s="1992"/>
      <c r="T27" s="1992"/>
      <c r="U27" s="1992"/>
      <c r="V27" s="1992"/>
      <c r="W27" s="1992"/>
      <c r="X27" s="1992"/>
      <c r="Y27" s="1992"/>
      <c r="Z27" s="1992"/>
      <c r="AA27" s="1992"/>
      <c r="AB27" s="1992"/>
      <c r="AC27" s="1992"/>
      <c r="AD27" s="1992"/>
      <c r="AE27" s="1992"/>
      <c r="AF27" s="1992"/>
      <c r="AG27" s="1992"/>
      <c r="AH27" s="1992"/>
      <c r="AI27" s="1992"/>
      <c r="AJ27" s="1992"/>
      <c r="AK27" s="1992"/>
      <c r="AL27" s="1992"/>
      <c r="AM27" s="1992"/>
      <c r="AN27" s="1992"/>
      <c r="AO27" s="1992"/>
      <c r="AP27" s="1992"/>
      <c r="AQ27" s="1992"/>
      <c r="AR27" s="1992"/>
      <c r="AS27" s="1992"/>
      <c r="AT27" s="1992"/>
      <c r="AU27" s="1992"/>
      <c r="AV27" s="1992"/>
      <c r="AW27" s="1992"/>
      <c r="AX27" s="1992"/>
      <c r="AY27" s="1992"/>
      <c r="AZ27" s="1992"/>
      <c r="BA27" s="1992"/>
      <c r="BB27" s="1992"/>
      <c r="BC27" s="1993"/>
      <c r="BD27" s="2013"/>
      <c r="BE27" s="2013"/>
      <c r="BF27" s="2013"/>
      <c r="BG27" s="2013"/>
      <c r="BH27" s="2013"/>
      <c r="BI27" s="2013"/>
      <c r="BJ27" s="2013"/>
      <c r="BK27" s="2013"/>
      <c r="BL27" s="2013"/>
      <c r="BM27" s="2013"/>
      <c r="BN27" s="2013"/>
      <c r="BO27" s="2013"/>
      <c r="BP27" s="2013"/>
      <c r="BQ27" s="2013"/>
      <c r="BR27" s="2013"/>
      <c r="BS27" s="2013"/>
      <c r="BT27" s="1952"/>
      <c r="BU27" s="1953"/>
      <c r="BV27" s="1953"/>
      <c r="BW27" s="1953"/>
      <c r="BX27" s="1953"/>
      <c r="BY27" s="1953"/>
      <c r="BZ27" s="1953"/>
      <c r="CA27" s="1953"/>
      <c r="CB27" s="1953"/>
      <c r="CC27" s="1953"/>
      <c r="CD27" s="1953"/>
      <c r="CE27" s="1953"/>
      <c r="CF27" s="1953"/>
      <c r="CG27" s="1954"/>
      <c r="CH27" s="1945"/>
      <c r="CI27" s="1946"/>
      <c r="CJ27" s="1946"/>
      <c r="CK27" s="1946"/>
      <c r="CL27" s="1946"/>
      <c r="CM27" s="1946"/>
      <c r="CN27" s="1947"/>
      <c r="CO27" s="1947"/>
      <c r="CP27" s="1947"/>
      <c r="CQ27" s="1947"/>
      <c r="CR27" s="1947"/>
      <c r="CS27" s="1947"/>
      <c r="CT27" s="1947"/>
      <c r="CU27" s="1947"/>
      <c r="CV27" s="1947"/>
      <c r="CW27" s="1960"/>
    </row>
    <row r="28" spans="1:111" s="905" customFormat="1" ht="15" customHeight="1">
      <c r="A28" s="2014">
        <v>1</v>
      </c>
      <c r="B28" s="2015"/>
      <c r="C28" s="2020" t="s">
        <v>411</v>
      </c>
      <c r="D28" s="2020"/>
      <c r="E28" s="2020"/>
      <c r="F28" s="2020"/>
      <c r="G28" s="2024"/>
      <c r="H28" s="2024"/>
      <c r="I28" s="2024"/>
      <c r="J28" s="2024"/>
      <c r="K28" s="2024"/>
      <c r="L28" s="2024"/>
      <c r="M28" s="2024"/>
      <c r="N28" s="2024"/>
      <c r="O28" s="2025" t="s">
        <v>494</v>
      </c>
      <c r="P28" s="2026"/>
      <c r="Q28" s="2026"/>
      <c r="R28" s="2026"/>
      <c r="S28" s="2026"/>
      <c r="T28" s="2026"/>
      <c r="U28" s="2026"/>
      <c r="V28" s="2026"/>
      <c r="W28" s="2026"/>
      <c r="X28" s="2026"/>
      <c r="Y28" s="2026"/>
      <c r="Z28" s="2026"/>
      <c r="AA28" s="2026"/>
      <c r="AB28" s="2026"/>
      <c r="AC28" s="2026"/>
      <c r="AD28" s="2026"/>
      <c r="AE28" s="2026"/>
      <c r="AF28" s="2026"/>
      <c r="AG28" s="2026"/>
      <c r="AH28" s="2026"/>
      <c r="AI28" s="2026"/>
      <c r="AJ28" s="2026"/>
      <c r="AK28" s="2026"/>
      <c r="AL28" s="2026"/>
      <c r="AM28" s="2026"/>
      <c r="AN28" s="2026"/>
      <c r="AO28" s="2026"/>
      <c r="AP28" s="2026"/>
      <c r="AQ28" s="2026"/>
      <c r="AR28" s="2026"/>
      <c r="AS28" s="2026"/>
      <c r="AT28" s="2026"/>
      <c r="AU28" s="2026"/>
      <c r="AV28" s="2026"/>
      <c r="AW28" s="2026"/>
      <c r="AX28" s="2026"/>
      <c r="AY28" s="2026"/>
      <c r="AZ28" s="2026"/>
      <c r="BA28" s="2026"/>
      <c r="BB28" s="2026"/>
      <c r="BC28" s="2026"/>
      <c r="BD28" s="2027"/>
      <c r="BE28" s="2028"/>
      <c r="BF28" s="2028"/>
      <c r="BG28" s="2028"/>
      <c r="BH28" s="2028"/>
      <c r="BI28" s="2028"/>
      <c r="BJ28" s="2028"/>
      <c r="BK28" s="2028"/>
      <c r="BL28" s="2028"/>
      <c r="BM28" s="2028"/>
      <c r="BN28" s="2028"/>
      <c r="BO28" s="2028"/>
      <c r="BP28" s="2028"/>
      <c r="BQ28" s="2028"/>
      <c r="BR28" s="2028"/>
      <c r="BS28" s="2029"/>
      <c r="BT28" s="2007" t="s">
        <v>412</v>
      </c>
      <c r="BU28" s="2007"/>
      <c r="BV28" s="2007"/>
      <c r="BW28" s="2007"/>
      <c r="BX28" s="2007"/>
      <c r="BY28" s="2007"/>
      <c r="BZ28" s="2007"/>
      <c r="CA28" s="2007"/>
      <c r="CB28" s="2007"/>
      <c r="CC28" s="2007"/>
      <c r="CD28" s="2007"/>
      <c r="CE28" s="2007"/>
      <c r="CF28" s="2007"/>
      <c r="CG28" s="2007"/>
      <c r="CH28" s="1940" t="s">
        <v>187</v>
      </c>
      <c r="CI28" s="1902"/>
      <c r="CJ28" s="1902"/>
      <c r="CK28" s="1902"/>
      <c r="CL28" s="1902"/>
      <c r="CM28" s="1902"/>
      <c r="CN28" s="1941"/>
      <c r="CO28" s="1941"/>
      <c r="CP28" s="1941"/>
      <c r="CQ28" s="1941"/>
      <c r="CR28" s="1941"/>
      <c r="CS28" s="1941"/>
      <c r="CT28" s="1942"/>
      <c r="CU28" s="1929"/>
      <c r="CV28" s="1930"/>
      <c r="CW28" s="1931"/>
    </row>
    <row r="29" spans="1:111" s="905" customFormat="1" ht="15" customHeight="1">
      <c r="A29" s="2016"/>
      <c r="B29" s="2017"/>
      <c r="C29" s="2021"/>
      <c r="D29" s="2021"/>
      <c r="E29" s="2021"/>
      <c r="F29" s="2021"/>
      <c r="G29" s="2024"/>
      <c r="H29" s="2024"/>
      <c r="I29" s="2024"/>
      <c r="J29" s="2024"/>
      <c r="K29" s="2024"/>
      <c r="L29" s="2024"/>
      <c r="M29" s="2024"/>
      <c r="N29" s="2024"/>
      <c r="O29" s="2026"/>
      <c r="P29" s="2026"/>
      <c r="Q29" s="2026"/>
      <c r="R29" s="2026"/>
      <c r="S29" s="2026"/>
      <c r="T29" s="2026"/>
      <c r="U29" s="2026"/>
      <c r="V29" s="2026"/>
      <c r="W29" s="2026"/>
      <c r="X29" s="2026"/>
      <c r="Y29" s="2026"/>
      <c r="Z29" s="2026"/>
      <c r="AA29" s="2026"/>
      <c r="AB29" s="2026"/>
      <c r="AC29" s="2026"/>
      <c r="AD29" s="2026"/>
      <c r="AE29" s="2026"/>
      <c r="AF29" s="2026"/>
      <c r="AG29" s="2026"/>
      <c r="AH29" s="2026"/>
      <c r="AI29" s="2026"/>
      <c r="AJ29" s="2026"/>
      <c r="AK29" s="2026"/>
      <c r="AL29" s="2026"/>
      <c r="AM29" s="2026"/>
      <c r="AN29" s="2026"/>
      <c r="AO29" s="2026"/>
      <c r="AP29" s="2026"/>
      <c r="AQ29" s="2026"/>
      <c r="AR29" s="2026"/>
      <c r="AS29" s="2026"/>
      <c r="AT29" s="2026"/>
      <c r="AU29" s="2026"/>
      <c r="AV29" s="2026"/>
      <c r="AW29" s="2026"/>
      <c r="AX29" s="2026"/>
      <c r="AY29" s="2026"/>
      <c r="AZ29" s="2026"/>
      <c r="BA29" s="2026"/>
      <c r="BB29" s="2026"/>
      <c r="BC29" s="2026"/>
      <c r="BD29" s="2008" t="s">
        <v>413</v>
      </c>
      <c r="BE29" s="1926"/>
      <c r="BF29" s="1926"/>
      <c r="BG29" s="1926"/>
      <c r="BH29" s="1926"/>
      <c r="BI29" s="1926"/>
      <c r="BJ29" s="1926"/>
      <c r="BK29" s="1926"/>
      <c r="BL29" s="1926"/>
      <c r="BM29" s="1926"/>
      <c r="BN29" s="1926"/>
      <c r="BO29" s="1926"/>
      <c r="BP29" s="1926"/>
      <c r="BQ29" s="1926"/>
      <c r="BR29" s="1926"/>
      <c r="BS29" s="2009"/>
      <c r="BT29" s="2007"/>
      <c r="BU29" s="2007"/>
      <c r="BV29" s="2007"/>
      <c r="BW29" s="2007"/>
      <c r="BX29" s="2007"/>
      <c r="BY29" s="2007"/>
      <c r="BZ29" s="2007"/>
      <c r="CA29" s="2007"/>
      <c r="CB29" s="2007"/>
      <c r="CC29" s="2007"/>
      <c r="CD29" s="2007"/>
      <c r="CE29" s="2007"/>
      <c r="CF29" s="2007"/>
      <c r="CG29" s="2007"/>
      <c r="CH29" s="1943"/>
      <c r="CI29" s="1906"/>
      <c r="CJ29" s="1906"/>
      <c r="CK29" s="1906"/>
      <c r="CL29" s="1906"/>
      <c r="CM29" s="1906"/>
      <c r="CN29" s="1906"/>
      <c r="CO29" s="1906"/>
      <c r="CP29" s="1906"/>
      <c r="CQ29" s="1906"/>
      <c r="CR29" s="1906"/>
      <c r="CS29" s="1906"/>
      <c r="CT29" s="1944"/>
      <c r="CU29" s="1932"/>
      <c r="CV29" s="1915"/>
      <c r="CW29" s="1933"/>
    </row>
    <row r="30" spans="1:111" s="905" customFormat="1" ht="15" customHeight="1">
      <c r="A30" s="2016"/>
      <c r="B30" s="2017"/>
      <c r="C30" s="2021"/>
      <c r="D30" s="2021"/>
      <c r="E30" s="2021"/>
      <c r="F30" s="2021"/>
      <c r="G30" s="2024"/>
      <c r="H30" s="2024"/>
      <c r="I30" s="2024"/>
      <c r="J30" s="2024"/>
      <c r="K30" s="2024"/>
      <c r="L30" s="2024"/>
      <c r="M30" s="2024"/>
      <c r="N30" s="2024"/>
      <c r="O30" s="2026"/>
      <c r="P30" s="2026"/>
      <c r="Q30" s="2026"/>
      <c r="R30" s="2026"/>
      <c r="S30" s="2026"/>
      <c r="T30" s="2026"/>
      <c r="U30" s="2026"/>
      <c r="V30" s="2026"/>
      <c r="W30" s="2026"/>
      <c r="X30" s="2026"/>
      <c r="Y30" s="2026"/>
      <c r="Z30" s="2026"/>
      <c r="AA30" s="2026"/>
      <c r="AB30" s="2026"/>
      <c r="AC30" s="2026"/>
      <c r="AD30" s="2026"/>
      <c r="AE30" s="2026"/>
      <c r="AF30" s="2026"/>
      <c r="AG30" s="2026"/>
      <c r="AH30" s="2026"/>
      <c r="AI30" s="2026"/>
      <c r="AJ30" s="2026"/>
      <c r="AK30" s="2026"/>
      <c r="AL30" s="2026"/>
      <c r="AM30" s="2026"/>
      <c r="AN30" s="2026"/>
      <c r="AO30" s="2026"/>
      <c r="AP30" s="2026"/>
      <c r="AQ30" s="2026"/>
      <c r="AR30" s="2026"/>
      <c r="AS30" s="2026"/>
      <c r="AT30" s="2026"/>
      <c r="AU30" s="2026"/>
      <c r="AV30" s="2026"/>
      <c r="AW30" s="2026"/>
      <c r="AX30" s="2026"/>
      <c r="AY30" s="2026"/>
      <c r="AZ30" s="2026"/>
      <c r="BA30" s="2026"/>
      <c r="BB30" s="2026"/>
      <c r="BC30" s="2026"/>
      <c r="BD30" s="2008"/>
      <c r="BE30" s="1926"/>
      <c r="BF30" s="1926"/>
      <c r="BG30" s="1926"/>
      <c r="BH30" s="1926"/>
      <c r="BI30" s="1926"/>
      <c r="BJ30" s="1926"/>
      <c r="BK30" s="1926"/>
      <c r="BL30" s="1926"/>
      <c r="BM30" s="1926"/>
      <c r="BN30" s="1926"/>
      <c r="BO30" s="1926"/>
      <c r="BP30" s="1926"/>
      <c r="BQ30" s="1926"/>
      <c r="BR30" s="1926"/>
      <c r="BS30" s="2009"/>
      <c r="BT30" s="2007"/>
      <c r="BU30" s="2007"/>
      <c r="BV30" s="2007"/>
      <c r="BW30" s="2007"/>
      <c r="BX30" s="2007"/>
      <c r="BY30" s="2007"/>
      <c r="BZ30" s="2007"/>
      <c r="CA30" s="2007"/>
      <c r="CB30" s="2007"/>
      <c r="CC30" s="2007"/>
      <c r="CD30" s="2007"/>
      <c r="CE30" s="2007"/>
      <c r="CF30" s="2007"/>
      <c r="CG30" s="2007"/>
      <c r="CH30" s="1943"/>
      <c r="CI30" s="1906"/>
      <c r="CJ30" s="1906"/>
      <c r="CK30" s="1906"/>
      <c r="CL30" s="1906"/>
      <c r="CM30" s="1906"/>
      <c r="CN30" s="1906"/>
      <c r="CO30" s="1906"/>
      <c r="CP30" s="1906"/>
      <c r="CQ30" s="1906"/>
      <c r="CR30" s="1906"/>
      <c r="CS30" s="1906"/>
      <c r="CT30" s="1944"/>
      <c r="CU30" s="1932"/>
      <c r="CV30" s="1915"/>
      <c r="CW30" s="1933"/>
    </row>
    <row r="31" spans="1:111" s="905" customFormat="1" ht="15" customHeight="1">
      <c r="A31" s="2016"/>
      <c r="B31" s="2017"/>
      <c r="C31" s="2021"/>
      <c r="D31" s="2021"/>
      <c r="E31" s="2021"/>
      <c r="F31" s="2021"/>
      <c r="G31" s="2024"/>
      <c r="H31" s="2024"/>
      <c r="I31" s="2024"/>
      <c r="J31" s="2024"/>
      <c r="K31" s="2024"/>
      <c r="L31" s="2024"/>
      <c r="M31" s="2024"/>
      <c r="N31" s="2024"/>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6"/>
      <c r="AM31" s="2026"/>
      <c r="AN31" s="2026"/>
      <c r="AO31" s="2026"/>
      <c r="AP31" s="2026"/>
      <c r="AQ31" s="2026"/>
      <c r="AR31" s="2026"/>
      <c r="AS31" s="2026"/>
      <c r="AT31" s="2026"/>
      <c r="AU31" s="2026"/>
      <c r="AV31" s="2026"/>
      <c r="AW31" s="2026"/>
      <c r="AX31" s="2026"/>
      <c r="AY31" s="2026"/>
      <c r="AZ31" s="2026"/>
      <c r="BA31" s="2026"/>
      <c r="BB31" s="2026"/>
      <c r="BC31" s="2026"/>
      <c r="BD31" s="2010" t="s">
        <v>414</v>
      </c>
      <c r="BE31" s="1921"/>
      <c r="BF31" s="1921"/>
      <c r="BG31" s="1921"/>
      <c r="BH31" s="1921"/>
      <c r="BI31" s="1921"/>
      <c r="BJ31" s="1921"/>
      <c r="BK31" s="1921"/>
      <c r="BL31" s="1921"/>
      <c r="BM31" s="1921"/>
      <c r="BN31" s="1921"/>
      <c r="BO31" s="1921"/>
      <c r="BP31" s="1921"/>
      <c r="BQ31" s="1921"/>
      <c r="BR31" s="1921"/>
      <c r="BS31" s="2011"/>
      <c r="BT31" s="2007"/>
      <c r="BU31" s="2007"/>
      <c r="BV31" s="2007"/>
      <c r="BW31" s="2007"/>
      <c r="BX31" s="2007"/>
      <c r="BY31" s="2007"/>
      <c r="BZ31" s="2007"/>
      <c r="CA31" s="2007"/>
      <c r="CB31" s="2007"/>
      <c r="CC31" s="2007"/>
      <c r="CD31" s="2007"/>
      <c r="CE31" s="2007"/>
      <c r="CF31" s="2007"/>
      <c r="CG31" s="2007"/>
      <c r="CH31" s="1943"/>
      <c r="CI31" s="1906"/>
      <c r="CJ31" s="1906"/>
      <c r="CK31" s="1906"/>
      <c r="CL31" s="1906"/>
      <c r="CM31" s="1906"/>
      <c r="CN31" s="1906"/>
      <c r="CO31" s="1906"/>
      <c r="CP31" s="1906"/>
      <c r="CQ31" s="1906"/>
      <c r="CR31" s="1906"/>
      <c r="CS31" s="1906"/>
      <c r="CT31" s="1944"/>
      <c r="CU31" s="1932"/>
      <c r="CV31" s="1915"/>
      <c r="CW31" s="1933"/>
    </row>
    <row r="32" spans="1:111" s="905" customFormat="1" ht="15" customHeight="1">
      <c r="A32" s="2016"/>
      <c r="B32" s="2017"/>
      <c r="C32" s="2021"/>
      <c r="D32" s="2021"/>
      <c r="E32" s="2021"/>
      <c r="F32" s="2021"/>
      <c r="G32" s="2024"/>
      <c r="H32" s="2024"/>
      <c r="I32" s="2024"/>
      <c r="J32" s="2024"/>
      <c r="K32" s="2024"/>
      <c r="L32" s="2024"/>
      <c r="M32" s="2024"/>
      <c r="N32" s="2024"/>
      <c r="O32" s="2026"/>
      <c r="P32" s="2026"/>
      <c r="Q32" s="2026"/>
      <c r="R32" s="2026"/>
      <c r="S32" s="2026"/>
      <c r="T32" s="2026"/>
      <c r="U32" s="2026"/>
      <c r="V32" s="2026"/>
      <c r="W32" s="2026"/>
      <c r="X32" s="2026"/>
      <c r="Y32" s="2026"/>
      <c r="Z32" s="2026"/>
      <c r="AA32" s="2026"/>
      <c r="AB32" s="2026"/>
      <c r="AC32" s="2026"/>
      <c r="AD32" s="2026"/>
      <c r="AE32" s="2026"/>
      <c r="AF32" s="2026"/>
      <c r="AG32" s="2026"/>
      <c r="AH32" s="2026"/>
      <c r="AI32" s="2026"/>
      <c r="AJ32" s="2026"/>
      <c r="AK32" s="2026"/>
      <c r="AL32" s="2026"/>
      <c r="AM32" s="2026"/>
      <c r="AN32" s="2026"/>
      <c r="AO32" s="2026"/>
      <c r="AP32" s="2026"/>
      <c r="AQ32" s="2026"/>
      <c r="AR32" s="2026"/>
      <c r="AS32" s="2026"/>
      <c r="AT32" s="2026"/>
      <c r="AU32" s="2026"/>
      <c r="AV32" s="2026"/>
      <c r="AW32" s="2026"/>
      <c r="AX32" s="2026"/>
      <c r="AY32" s="2026"/>
      <c r="AZ32" s="2026"/>
      <c r="BA32" s="2026"/>
      <c r="BB32" s="2026"/>
      <c r="BC32" s="2026"/>
      <c r="BD32" s="2010"/>
      <c r="BE32" s="1921"/>
      <c r="BF32" s="1921"/>
      <c r="BG32" s="1921"/>
      <c r="BH32" s="1921"/>
      <c r="BI32" s="1921"/>
      <c r="BJ32" s="1921"/>
      <c r="BK32" s="1921"/>
      <c r="BL32" s="1921"/>
      <c r="BM32" s="1921"/>
      <c r="BN32" s="1921"/>
      <c r="BO32" s="1921"/>
      <c r="BP32" s="1921"/>
      <c r="BQ32" s="1921"/>
      <c r="BR32" s="1921"/>
      <c r="BS32" s="2011"/>
      <c r="BT32" s="2007"/>
      <c r="BU32" s="2007"/>
      <c r="BV32" s="2007"/>
      <c r="BW32" s="2007"/>
      <c r="BX32" s="2007"/>
      <c r="BY32" s="2007"/>
      <c r="BZ32" s="2007"/>
      <c r="CA32" s="2007"/>
      <c r="CB32" s="2007"/>
      <c r="CC32" s="2007"/>
      <c r="CD32" s="2007"/>
      <c r="CE32" s="2007"/>
      <c r="CF32" s="2007"/>
      <c r="CG32" s="2007"/>
      <c r="CH32" s="1943"/>
      <c r="CI32" s="1906"/>
      <c r="CJ32" s="1906"/>
      <c r="CK32" s="1906"/>
      <c r="CL32" s="1906"/>
      <c r="CM32" s="1906"/>
      <c r="CN32" s="1906"/>
      <c r="CO32" s="1906"/>
      <c r="CP32" s="1906"/>
      <c r="CQ32" s="1906"/>
      <c r="CR32" s="1906"/>
      <c r="CS32" s="1906"/>
      <c r="CT32" s="1944"/>
      <c r="CU32" s="1932"/>
      <c r="CV32" s="1915"/>
      <c r="CW32" s="1933"/>
    </row>
    <row r="33" spans="1:101" s="905" customFormat="1" ht="15" customHeight="1">
      <c r="A33" s="2016"/>
      <c r="B33" s="2017"/>
      <c r="C33" s="2021"/>
      <c r="D33" s="2021"/>
      <c r="E33" s="2021"/>
      <c r="F33" s="2021"/>
      <c r="G33" s="2024"/>
      <c r="H33" s="2024"/>
      <c r="I33" s="2024"/>
      <c r="J33" s="2024"/>
      <c r="K33" s="2024"/>
      <c r="L33" s="2024"/>
      <c r="M33" s="2024"/>
      <c r="N33" s="2024"/>
      <c r="O33" s="2026"/>
      <c r="P33" s="2026"/>
      <c r="Q33" s="2026"/>
      <c r="R33" s="2026"/>
      <c r="S33" s="2026"/>
      <c r="T33" s="2026"/>
      <c r="U33" s="2026"/>
      <c r="V33" s="2026"/>
      <c r="W33" s="2026"/>
      <c r="X33" s="2026"/>
      <c r="Y33" s="2026"/>
      <c r="Z33" s="2026"/>
      <c r="AA33" s="2026"/>
      <c r="AB33" s="2026"/>
      <c r="AC33" s="2026"/>
      <c r="AD33" s="2026"/>
      <c r="AE33" s="2026"/>
      <c r="AF33" s="2026"/>
      <c r="AG33" s="2026"/>
      <c r="AH33" s="2026"/>
      <c r="AI33" s="2026"/>
      <c r="AJ33" s="2026"/>
      <c r="AK33" s="2026"/>
      <c r="AL33" s="2026"/>
      <c r="AM33" s="2026"/>
      <c r="AN33" s="2026"/>
      <c r="AO33" s="2026"/>
      <c r="AP33" s="2026"/>
      <c r="AQ33" s="2026"/>
      <c r="AR33" s="2026"/>
      <c r="AS33" s="2026"/>
      <c r="AT33" s="2026"/>
      <c r="AU33" s="2026"/>
      <c r="AV33" s="2026"/>
      <c r="AW33" s="2026"/>
      <c r="AX33" s="2026"/>
      <c r="AY33" s="2026"/>
      <c r="AZ33" s="2026"/>
      <c r="BA33" s="2026"/>
      <c r="BB33" s="2026"/>
      <c r="BC33" s="2026"/>
      <c r="BD33" s="2010" t="s">
        <v>415</v>
      </c>
      <c r="BE33" s="1921"/>
      <c r="BF33" s="1921"/>
      <c r="BG33" s="1921"/>
      <c r="BH33" s="1921"/>
      <c r="BI33" s="1921"/>
      <c r="BJ33" s="1921"/>
      <c r="BK33" s="1921"/>
      <c r="BL33" s="1921"/>
      <c r="BM33" s="1921"/>
      <c r="BN33" s="1921"/>
      <c r="BO33" s="1921"/>
      <c r="BP33" s="1921"/>
      <c r="BQ33" s="1921"/>
      <c r="BR33" s="1921"/>
      <c r="BS33" s="2011"/>
      <c r="BT33" s="2007"/>
      <c r="BU33" s="2007"/>
      <c r="BV33" s="2007"/>
      <c r="BW33" s="2007"/>
      <c r="BX33" s="2007"/>
      <c r="BY33" s="2007"/>
      <c r="BZ33" s="2007"/>
      <c r="CA33" s="2007"/>
      <c r="CB33" s="2007"/>
      <c r="CC33" s="2007"/>
      <c r="CD33" s="2007"/>
      <c r="CE33" s="2007"/>
      <c r="CF33" s="2007"/>
      <c r="CG33" s="2007"/>
      <c r="CH33" s="1945"/>
      <c r="CI33" s="1946"/>
      <c r="CJ33" s="1946"/>
      <c r="CK33" s="1946"/>
      <c r="CL33" s="1946"/>
      <c r="CM33" s="1946"/>
      <c r="CN33" s="1947"/>
      <c r="CO33" s="1947"/>
      <c r="CP33" s="1947"/>
      <c r="CQ33" s="1947"/>
      <c r="CR33" s="1947"/>
      <c r="CS33" s="1947"/>
      <c r="CT33" s="1948"/>
      <c r="CU33" s="1934"/>
      <c r="CV33" s="1935"/>
      <c r="CW33" s="1936"/>
    </row>
    <row r="34" spans="1:101" s="905" customFormat="1" ht="15" customHeight="1">
      <c r="A34" s="2016"/>
      <c r="B34" s="2017"/>
      <c r="C34" s="2022"/>
      <c r="D34" s="2022"/>
      <c r="E34" s="2022"/>
      <c r="F34" s="2022"/>
      <c r="G34" s="2024"/>
      <c r="H34" s="2024"/>
      <c r="I34" s="2024"/>
      <c r="J34" s="2024"/>
      <c r="K34" s="2024"/>
      <c r="L34" s="2024"/>
      <c r="M34" s="2024"/>
      <c r="N34" s="2024"/>
      <c r="O34" s="2026"/>
      <c r="P34" s="2026"/>
      <c r="Q34" s="2026"/>
      <c r="R34" s="2026"/>
      <c r="S34" s="2026"/>
      <c r="T34" s="2026"/>
      <c r="U34" s="2026"/>
      <c r="V34" s="2026"/>
      <c r="W34" s="2026"/>
      <c r="X34" s="2026"/>
      <c r="Y34" s="2026"/>
      <c r="Z34" s="2026"/>
      <c r="AA34" s="2026"/>
      <c r="AB34" s="2026"/>
      <c r="AC34" s="2026"/>
      <c r="AD34" s="2026"/>
      <c r="AE34" s="2026"/>
      <c r="AF34" s="2026"/>
      <c r="AG34" s="2026"/>
      <c r="AH34" s="2026"/>
      <c r="AI34" s="2026"/>
      <c r="AJ34" s="2026"/>
      <c r="AK34" s="2026"/>
      <c r="AL34" s="2026"/>
      <c r="AM34" s="2026"/>
      <c r="AN34" s="2026"/>
      <c r="AO34" s="2026"/>
      <c r="AP34" s="2026"/>
      <c r="AQ34" s="2026"/>
      <c r="AR34" s="2026"/>
      <c r="AS34" s="2026"/>
      <c r="AT34" s="2026"/>
      <c r="AU34" s="2026"/>
      <c r="AV34" s="2026"/>
      <c r="AW34" s="2026"/>
      <c r="AX34" s="2026"/>
      <c r="AY34" s="2026"/>
      <c r="AZ34" s="2026"/>
      <c r="BA34" s="2026"/>
      <c r="BB34" s="2026"/>
      <c r="BC34" s="2026"/>
      <c r="BD34" s="2010"/>
      <c r="BE34" s="1921"/>
      <c r="BF34" s="1921"/>
      <c r="BG34" s="1921"/>
      <c r="BH34" s="1921"/>
      <c r="BI34" s="1921"/>
      <c r="BJ34" s="1921"/>
      <c r="BK34" s="1921"/>
      <c r="BL34" s="1921"/>
      <c r="BM34" s="1921"/>
      <c r="BN34" s="1921"/>
      <c r="BO34" s="1921"/>
      <c r="BP34" s="1921"/>
      <c r="BQ34" s="1921"/>
      <c r="BR34" s="1921"/>
      <c r="BS34" s="2011"/>
      <c r="BT34" s="2007"/>
      <c r="BU34" s="2007"/>
      <c r="BV34" s="2007"/>
      <c r="BW34" s="2007"/>
      <c r="BX34" s="2007"/>
      <c r="BY34" s="2007"/>
      <c r="BZ34" s="2007"/>
      <c r="CA34" s="2007"/>
      <c r="CB34" s="2007"/>
      <c r="CC34" s="2007"/>
      <c r="CD34" s="2007"/>
      <c r="CE34" s="2007"/>
      <c r="CF34" s="2007"/>
      <c r="CG34" s="2007"/>
      <c r="CH34" s="1940" t="s">
        <v>416</v>
      </c>
      <c r="CI34" s="1902"/>
      <c r="CJ34" s="1902"/>
      <c r="CK34" s="1902"/>
      <c r="CL34" s="1902"/>
      <c r="CM34" s="1902"/>
      <c r="CN34" s="1941"/>
      <c r="CO34" s="1941"/>
      <c r="CP34" s="1941"/>
      <c r="CQ34" s="1941"/>
      <c r="CR34" s="1941"/>
      <c r="CS34" s="1941"/>
      <c r="CT34" s="1942"/>
      <c r="CU34" s="1929"/>
      <c r="CV34" s="1930"/>
      <c r="CW34" s="1931"/>
    </row>
    <row r="35" spans="1:101" s="905" customFormat="1" ht="15" customHeight="1">
      <c r="A35" s="2016"/>
      <c r="B35" s="2017"/>
      <c r="C35" s="2022"/>
      <c r="D35" s="2022"/>
      <c r="E35" s="2022"/>
      <c r="F35" s="2022"/>
      <c r="G35" s="2024"/>
      <c r="H35" s="2024"/>
      <c r="I35" s="2024"/>
      <c r="J35" s="2024"/>
      <c r="K35" s="2024"/>
      <c r="L35" s="2024"/>
      <c r="M35" s="2024"/>
      <c r="N35" s="2024"/>
      <c r="O35" s="2026"/>
      <c r="P35" s="2026"/>
      <c r="Q35" s="2026"/>
      <c r="R35" s="2026"/>
      <c r="S35" s="2026"/>
      <c r="T35" s="2026"/>
      <c r="U35" s="2026"/>
      <c r="V35" s="2026"/>
      <c r="W35" s="2026"/>
      <c r="X35" s="2026"/>
      <c r="Y35" s="2026"/>
      <c r="Z35" s="2026"/>
      <c r="AA35" s="2026"/>
      <c r="AB35" s="2026"/>
      <c r="AC35" s="2026"/>
      <c r="AD35" s="2026"/>
      <c r="AE35" s="2026"/>
      <c r="AF35" s="2026"/>
      <c r="AG35" s="2026"/>
      <c r="AH35" s="2026"/>
      <c r="AI35" s="2026"/>
      <c r="AJ35" s="2026"/>
      <c r="AK35" s="2026"/>
      <c r="AL35" s="2026"/>
      <c r="AM35" s="2026"/>
      <c r="AN35" s="2026"/>
      <c r="AO35" s="2026"/>
      <c r="AP35" s="2026"/>
      <c r="AQ35" s="2026"/>
      <c r="AR35" s="2026"/>
      <c r="AS35" s="2026"/>
      <c r="AT35" s="2026"/>
      <c r="AU35" s="2026"/>
      <c r="AV35" s="2026"/>
      <c r="AW35" s="2026"/>
      <c r="AX35" s="2026"/>
      <c r="AY35" s="2026"/>
      <c r="AZ35" s="2026"/>
      <c r="BA35" s="2026"/>
      <c r="BB35" s="2026"/>
      <c r="BC35" s="2026"/>
      <c r="BD35" s="2010" t="s">
        <v>417</v>
      </c>
      <c r="BE35" s="1921"/>
      <c r="BF35" s="1921"/>
      <c r="BG35" s="1921"/>
      <c r="BH35" s="1921"/>
      <c r="BI35" s="1921"/>
      <c r="BJ35" s="1921"/>
      <c r="BK35" s="1921"/>
      <c r="BL35" s="1921"/>
      <c r="BM35" s="1921"/>
      <c r="BN35" s="1921"/>
      <c r="BO35" s="1921"/>
      <c r="BP35" s="1921"/>
      <c r="BQ35" s="1921"/>
      <c r="BR35" s="1921"/>
      <c r="BS35" s="2011"/>
      <c r="BT35" s="2007"/>
      <c r="BU35" s="2007"/>
      <c r="BV35" s="2007"/>
      <c r="BW35" s="2007"/>
      <c r="BX35" s="2007"/>
      <c r="BY35" s="2007"/>
      <c r="BZ35" s="2007"/>
      <c r="CA35" s="2007"/>
      <c r="CB35" s="2007"/>
      <c r="CC35" s="2007"/>
      <c r="CD35" s="2007"/>
      <c r="CE35" s="2007"/>
      <c r="CF35" s="2007"/>
      <c r="CG35" s="2007"/>
      <c r="CH35" s="1943"/>
      <c r="CI35" s="1906"/>
      <c r="CJ35" s="1906"/>
      <c r="CK35" s="1906"/>
      <c r="CL35" s="1906"/>
      <c r="CM35" s="1906"/>
      <c r="CN35" s="1906"/>
      <c r="CO35" s="1906"/>
      <c r="CP35" s="1906"/>
      <c r="CQ35" s="1906"/>
      <c r="CR35" s="1906"/>
      <c r="CS35" s="1906"/>
      <c r="CT35" s="1944"/>
      <c r="CU35" s="1932"/>
      <c r="CV35" s="1915"/>
      <c r="CW35" s="1933"/>
    </row>
    <row r="36" spans="1:101" s="905" customFormat="1" ht="15" customHeight="1">
      <c r="A36" s="2016"/>
      <c r="B36" s="2017"/>
      <c r="C36" s="2022"/>
      <c r="D36" s="2022"/>
      <c r="E36" s="2022"/>
      <c r="F36" s="2022"/>
      <c r="G36" s="2024"/>
      <c r="H36" s="2024"/>
      <c r="I36" s="2024"/>
      <c r="J36" s="2024"/>
      <c r="K36" s="2024"/>
      <c r="L36" s="2024"/>
      <c r="M36" s="2024"/>
      <c r="N36" s="2024"/>
      <c r="O36" s="2026"/>
      <c r="P36" s="2026"/>
      <c r="Q36" s="2026"/>
      <c r="R36" s="2026"/>
      <c r="S36" s="2026"/>
      <c r="T36" s="2026"/>
      <c r="U36" s="2026"/>
      <c r="V36" s="2026"/>
      <c r="W36" s="2026"/>
      <c r="X36" s="2026"/>
      <c r="Y36" s="2026"/>
      <c r="Z36" s="2026"/>
      <c r="AA36" s="2026"/>
      <c r="AB36" s="2026"/>
      <c r="AC36" s="2026"/>
      <c r="AD36" s="2026"/>
      <c r="AE36" s="2026"/>
      <c r="AF36" s="2026"/>
      <c r="AG36" s="2026"/>
      <c r="AH36" s="2026"/>
      <c r="AI36" s="2026"/>
      <c r="AJ36" s="2026"/>
      <c r="AK36" s="2026"/>
      <c r="AL36" s="2026"/>
      <c r="AM36" s="2026"/>
      <c r="AN36" s="2026"/>
      <c r="AO36" s="2026"/>
      <c r="AP36" s="2026"/>
      <c r="AQ36" s="2026"/>
      <c r="AR36" s="2026"/>
      <c r="AS36" s="2026"/>
      <c r="AT36" s="2026"/>
      <c r="AU36" s="2026"/>
      <c r="AV36" s="2026"/>
      <c r="AW36" s="2026"/>
      <c r="AX36" s="2026"/>
      <c r="AY36" s="2026"/>
      <c r="AZ36" s="2026"/>
      <c r="BA36" s="2026"/>
      <c r="BB36" s="2026"/>
      <c r="BC36" s="2026"/>
      <c r="BD36" s="2010"/>
      <c r="BE36" s="1921"/>
      <c r="BF36" s="1921"/>
      <c r="BG36" s="1921"/>
      <c r="BH36" s="1921"/>
      <c r="BI36" s="1921"/>
      <c r="BJ36" s="1921"/>
      <c r="BK36" s="1921"/>
      <c r="BL36" s="1921"/>
      <c r="BM36" s="1921"/>
      <c r="BN36" s="1921"/>
      <c r="BO36" s="1921"/>
      <c r="BP36" s="1921"/>
      <c r="BQ36" s="1921"/>
      <c r="BR36" s="1921"/>
      <c r="BS36" s="2011"/>
      <c r="BT36" s="2007"/>
      <c r="BU36" s="2007"/>
      <c r="BV36" s="2007"/>
      <c r="BW36" s="2007"/>
      <c r="BX36" s="2007"/>
      <c r="BY36" s="2007"/>
      <c r="BZ36" s="2007"/>
      <c r="CA36" s="2007"/>
      <c r="CB36" s="2007"/>
      <c r="CC36" s="2007"/>
      <c r="CD36" s="2007"/>
      <c r="CE36" s="2007"/>
      <c r="CF36" s="2007"/>
      <c r="CG36" s="2007"/>
      <c r="CH36" s="1943"/>
      <c r="CI36" s="1906"/>
      <c r="CJ36" s="1906"/>
      <c r="CK36" s="1906"/>
      <c r="CL36" s="1906"/>
      <c r="CM36" s="1906"/>
      <c r="CN36" s="1906"/>
      <c r="CO36" s="1906"/>
      <c r="CP36" s="1906"/>
      <c r="CQ36" s="1906"/>
      <c r="CR36" s="1906"/>
      <c r="CS36" s="1906"/>
      <c r="CT36" s="1944"/>
      <c r="CU36" s="1932"/>
      <c r="CV36" s="1915"/>
      <c r="CW36" s="1933"/>
    </row>
    <row r="37" spans="1:101" s="905" customFormat="1" ht="15" customHeight="1">
      <c r="A37" s="2016"/>
      <c r="B37" s="2017"/>
      <c r="C37" s="2022"/>
      <c r="D37" s="2022"/>
      <c r="E37" s="2022"/>
      <c r="F37" s="2022"/>
      <c r="G37" s="2024"/>
      <c r="H37" s="2024"/>
      <c r="I37" s="2024"/>
      <c r="J37" s="2024"/>
      <c r="K37" s="2024"/>
      <c r="L37" s="2024"/>
      <c r="M37" s="2024"/>
      <c r="N37" s="2024"/>
      <c r="O37" s="2026"/>
      <c r="P37" s="2026"/>
      <c r="Q37" s="2026"/>
      <c r="R37" s="2026"/>
      <c r="S37" s="2026"/>
      <c r="T37" s="2026"/>
      <c r="U37" s="2026"/>
      <c r="V37" s="2026"/>
      <c r="W37" s="2026"/>
      <c r="X37" s="2026"/>
      <c r="Y37" s="2026"/>
      <c r="Z37" s="2026"/>
      <c r="AA37" s="2026"/>
      <c r="AB37" s="2026"/>
      <c r="AC37" s="2026"/>
      <c r="AD37" s="2026"/>
      <c r="AE37" s="2026"/>
      <c r="AF37" s="2026"/>
      <c r="AG37" s="2026"/>
      <c r="AH37" s="2026"/>
      <c r="AI37" s="2026"/>
      <c r="AJ37" s="2026"/>
      <c r="AK37" s="2026"/>
      <c r="AL37" s="2026"/>
      <c r="AM37" s="2026"/>
      <c r="AN37" s="2026"/>
      <c r="AO37" s="2026"/>
      <c r="AP37" s="2026"/>
      <c r="AQ37" s="2026"/>
      <c r="AR37" s="2026"/>
      <c r="AS37" s="2026"/>
      <c r="AT37" s="2026"/>
      <c r="AU37" s="2026"/>
      <c r="AV37" s="2026"/>
      <c r="AW37" s="2026"/>
      <c r="AX37" s="2026"/>
      <c r="AY37" s="2026"/>
      <c r="AZ37" s="2026"/>
      <c r="BA37" s="2026"/>
      <c r="BB37" s="2026"/>
      <c r="BC37" s="2026"/>
      <c r="BD37" s="2010" t="s">
        <v>425</v>
      </c>
      <c r="BE37" s="1921"/>
      <c r="BF37" s="1921"/>
      <c r="BG37" s="1921"/>
      <c r="BH37" s="1921"/>
      <c r="BI37" s="1921"/>
      <c r="BJ37" s="1921"/>
      <c r="BK37" s="1921"/>
      <c r="BL37" s="1921"/>
      <c r="BM37" s="1921"/>
      <c r="BN37" s="1921"/>
      <c r="BO37" s="1921"/>
      <c r="BP37" s="1921"/>
      <c r="BQ37" s="1921"/>
      <c r="BR37" s="1921"/>
      <c r="BS37" s="2011"/>
      <c r="BT37" s="2007"/>
      <c r="BU37" s="2007"/>
      <c r="BV37" s="2007"/>
      <c r="BW37" s="2007"/>
      <c r="BX37" s="2007"/>
      <c r="BY37" s="2007"/>
      <c r="BZ37" s="2007"/>
      <c r="CA37" s="2007"/>
      <c r="CB37" s="2007"/>
      <c r="CC37" s="2007"/>
      <c r="CD37" s="2007"/>
      <c r="CE37" s="2007"/>
      <c r="CF37" s="2007"/>
      <c r="CG37" s="2007"/>
      <c r="CH37" s="1943"/>
      <c r="CI37" s="1906"/>
      <c r="CJ37" s="1906"/>
      <c r="CK37" s="1906"/>
      <c r="CL37" s="1906"/>
      <c r="CM37" s="1906"/>
      <c r="CN37" s="1906"/>
      <c r="CO37" s="1906"/>
      <c r="CP37" s="1906"/>
      <c r="CQ37" s="1906"/>
      <c r="CR37" s="1906"/>
      <c r="CS37" s="1906"/>
      <c r="CT37" s="1944"/>
      <c r="CU37" s="1932"/>
      <c r="CV37" s="1915"/>
      <c r="CW37" s="1933"/>
    </row>
    <row r="38" spans="1:101" s="905" customFormat="1" ht="15" customHeight="1">
      <c r="A38" s="2016"/>
      <c r="B38" s="2017"/>
      <c r="C38" s="2022"/>
      <c r="D38" s="2022"/>
      <c r="E38" s="2022"/>
      <c r="F38" s="2022"/>
      <c r="G38" s="2024"/>
      <c r="H38" s="2024"/>
      <c r="I38" s="2024"/>
      <c r="J38" s="2024"/>
      <c r="K38" s="2024"/>
      <c r="L38" s="2024"/>
      <c r="M38" s="2024"/>
      <c r="N38" s="2024"/>
      <c r="O38" s="2026"/>
      <c r="P38" s="2026"/>
      <c r="Q38" s="2026"/>
      <c r="R38" s="2026"/>
      <c r="S38" s="2026"/>
      <c r="T38" s="2026"/>
      <c r="U38" s="2026"/>
      <c r="V38" s="2026"/>
      <c r="W38" s="2026"/>
      <c r="X38" s="2026"/>
      <c r="Y38" s="2026"/>
      <c r="Z38" s="2026"/>
      <c r="AA38" s="2026"/>
      <c r="AB38" s="2026"/>
      <c r="AC38" s="2026"/>
      <c r="AD38" s="2026"/>
      <c r="AE38" s="2026"/>
      <c r="AF38" s="2026"/>
      <c r="AG38" s="2026"/>
      <c r="AH38" s="2026"/>
      <c r="AI38" s="2026"/>
      <c r="AJ38" s="2026"/>
      <c r="AK38" s="2026"/>
      <c r="AL38" s="2026"/>
      <c r="AM38" s="2026"/>
      <c r="AN38" s="2026"/>
      <c r="AO38" s="2026"/>
      <c r="AP38" s="2026"/>
      <c r="AQ38" s="2026"/>
      <c r="AR38" s="2026"/>
      <c r="AS38" s="2026"/>
      <c r="AT38" s="2026"/>
      <c r="AU38" s="2026"/>
      <c r="AV38" s="2026"/>
      <c r="AW38" s="2026"/>
      <c r="AX38" s="2026"/>
      <c r="AY38" s="2026"/>
      <c r="AZ38" s="2026"/>
      <c r="BA38" s="2026"/>
      <c r="BB38" s="2026"/>
      <c r="BC38" s="2026"/>
      <c r="BD38" s="2010"/>
      <c r="BE38" s="1921"/>
      <c r="BF38" s="1921"/>
      <c r="BG38" s="1921"/>
      <c r="BH38" s="1921"/>
      <c r="BI38" s="1921"/>
      <c r="BJ38" s="1921"/>
      <c r="BK38" s="1921"/>
      <c r="BL38" s="1921"/>
      <c r="BM38" s="1921"/>
      <c r="BN38" s="1921"/>
      <c r="BO38" s="1921"/>
      <c r="BP38" s="1921"/>
      <c r="BQ38" s="1921"/>
      <c r="BR38" s="1921"/>
      <c r="BS38" s="2011"/>
      <c r="BT38" s="2007"/>
      <c r="BU38" s="2007"/>
      <c r="BV38" s="2007"/>
      <c r="BW38" s="2007"/>
      <c r="BX38" s="2007"/>
      <c r="BY38" s="2007"/>
      <c r="BZ38" s="2007"/>
      <c r="CA38" s="2007"/>
      <c r="CB38" s="2007"/>
      <c r="CC38" s="2007"/>
      <c r="CD38" s="2007"/>
      <c r="CE38" s="2007"/>
      <c r="CF38" s="2007"/>
      <c r="CG38" s="2007"/>
      <c r="CH38" s="1943"/>
      <c r="CI38" s="1906"/>
      <c r="CJ38" s="1906"/>
      <c r="CK38" s="1906"/>
      <c r="CL38" s="1906"/>
      <c r="CM38" s="1906"/>
      <c r="CN38" s="1906"/>
      <c r="CO38" s="1906"/>
      <c r="CP38" s="1906"/>
      <c r="CQ38" s="1906"/>
      <c r="CR38" s="1906"/>
      <c r="CS38" s="1906"/>
      <c r="CT38" s="1944"/>
      <c r="CU38" s="1932"/>
      <c r="CV38" s="1915"/>
      <c r="CW38" s="1933"/>
    </row>
    <row r="39" spans="1:101" s="905" customFormat="1" ht="15" customHeight="1">
      <c r="A39" s="2018"/>
      <c r="B39" s="2019"/>
      <c r="C39" s="2023"/>
      <c r="D39" s="2023"/>
      <c r="E39" s="2023"/>
      <c r="F39" s="2023"/>
      <c r="G39" s="2024"/>
      <c r="H39" s="2024"/>
      <c r="I39" s="2024"/>
      <c r="J39" s="2024"/>
      <c r="K39" s="2024"/>
      <c r="L39" s="2024"/>
      <c r="M39" s="2024"/>
      <c r="N39" s="2024"/>
      <c r="O39" s="2026"/>
      <c r="P39" s="2026"/>
      <c r="Q39" s="2026"/>
      <c r="R39" s="2026"/>
      <c r="S39" s="2026"/>
      <c r="T39" s="2026"/>
      <c r="U39" s="2026"/>
      <c r="V39" s="2026"/>
      <c r="W39" s="2026"/>
      <c r="X39" s="2026"/>
      <c r="Y39" s="2026"/>
      <c r="Z39" s="2026"/>
      <c r="AA39" s="2026"/>
      <c r="AB39" s="2026"/>
      <c r="AC39" s="2026"/>
      <c r="AD39" s="2026"/>
      <c r="AE39" s="2026"/>
      <c r="AF39" s="2026"/>
      <c r="AG39" s="2026"/>
      <c r="AH39" s="2026"/>
      <c r="AI39" s="2026"/>
      <c r="AJ39" s="2026"/>
      <c r="AK39" s="2026"/>
      <c r="AL39" s="2026"/>
      <c r="AM39" s="2026"/>
      <c r="AN39" s="2026"/>
      <c r="AO39" s="2026"/>
      <c r="AP39" s="2026"/>
      <c r="AQ39" s="2026"/>
      <c r="AR39" s="2026"/>
      <c r="AS39" s="2026"/>
      <c r="AT39" s="2026"/>
      <c r="AU39" s="2026"/>
      <c r="AV39" s="2026"/>
      <c r="AW39" s="2026"/>
      <c r="AX39" s="2026"/>
      <c r="AY39" s="2026"/>
      <c r="AZ39" s="2026"/>
      <c r="BA39" s="2026"/>
      <c r="BB39" s="2026"/>
      <c r="BC39" s="2026"/>
      <c r="BD39" s="1937"/>
      <c r="BE39" s="1938"/>
      <c r="BF39" s="1938"/>
      <c r="BG39" s="1938"/>
      <c r="BH39" s="1938"/>
      <c r="BI39" s="1938"/>
      <c r="BJ39" s="1938"/>
      <c r="BK39" s="1938"/>
      <c r="BL39" s="1938"/>
      <c r="BM39" s="1938"/>
      <c r="BN39" s="1938"/>
      <c r="BO39" s="1938"/>
      <c r="BP39" s="1938"/>
      <c r="BQ39" s="1938"/>
      <c r="BR39" s="1938"/>
      <c r="BS39" s="1939"/>
      <c r="BT39" s="2007"/>
      <c r="BU39" s="2007"/>
      <c r="BV39" s="2007"/>
      <c r="BW39" s="2007"/>
      <c r="BX39" s="2007"/>
      <c r="BY39" s="2007"/>
      <c r="BZ39" s="2007"/>
      <c r="CA39" s="2007"/>
      <c r="CB39" s="2007"/>
      <c r="CC39" s="2007"/>
      <c r="CD39" s="2007"/>
      <c r="CE39" s="2007"/>
      <c r="CF39" s="2007"/>
      <c r="CG39" s="2007"/>
      <c r="CH39" s="1945"/>
      <c r="CI39" s="1946"/>
      <c r="CJ39" s="1946"/>
      <c r="CK39" s="1946"/>
      <c r="CL39" s="1946"/>
      <c r="CM39" s="1946"/>
      <c r="CN39" s="1947"/>
      <c r="CO39" s="1947"/>
      <c r="CP39" s="1947"/>
      <c r="CQ39" s="1947"/>
      <c r="CR39" s="1947"/>
      <c r="CS39" s="1947"/>
      <c r="CT39" s="1948"/>
      <c r="CU39" s="1934"/>
      <c r="CV39" s="1935"/>
      <c r="CW39" s="1936"/>
    </row>
    <row r="40" spans="1:101" s="905" customFormat="1" ht="15" customHeight="1">
      <c r="A40" s="2014">
        <v>2</v>
      </c>
      <c r="B40" s="2015"/>
      <c r="C40" s="2020" t="s">
        <v>418</v>
      </c>
      <c r="D40" s="2020"/>
      <c r="E40" s="2020"/>
      <c r="F40" s="2020"/>
      <c r="G40" s="2024"/>
      <c r="H40" s="2024"/>
      <c r="I40" s="2024"/>
      <c r="J40" s="2024"/>
      <c r="K40" s="2024"/>
      <c r="L40" s="2024"/>
      <c r="M40" s="2024"/>
      <c r="N40" s="2024"/>
      <c r="O40" s="2025" t="s">
        <v>495</v>
      </c>
      <c r="P40" s="2026"/>
      <c r="Q40" s="2026"/>
      <c r="R40" s="2026"/>
      <c r="S40" s="2026"/>
      <c r="T40" s="2026"/>
      <c r="U40" s="2026"/>
      <c r="V40" s="2026"/>
      <c r="W40" s="2026"/>
      <c r="X40" s="2026"/>
      <c r="Y40" s="2026"/>
      <c r="Z40" s="2026"/>
      <c r="AA40" s="2026"/>
      <c r="AB40" s="2026"/>
      <c r="AC40" s="2026"/>
      <c r="AD40" s="2026"/>
      <c r="AE40" s="2026"/>
      <c r="AF40" s="2026"/>
      <c r="AG40" s="2026"/>
      <c r="AH40" s="2026"/>
      <c r="AI40" s="2026"/>
      <c r="AJ40" s="2026"/>
      <c r="AK40" s="2026"/>
      <c r="AL40" s="2026"/>
      <c r="AM40" s="2026"/>
      <c r="AN40" s="2026"/>
      <c r="AO40" s="2026"/>
      <c r="AP40" s="2026"/>
      <c r="AQ40" s="2026"/>
      <c r="AR40" s="2026"/>
      <c r="AS40" s="2026"/>
      <c r="AT40" s="2026"/>
      <c r="AU40" s="2026"/>
      <c r="AV40" s="2026"/>
      <c r="AW40" s="2026"/>
      <c r="AX40" s="2026"/>
      <c r="AY40" s="2026"/>
      <c r="AZ40" s="2026"/>
      <c r="BA40" s="2026"/>
      <c r="BB40" s="2026"/>
      <c r="BC40" s="2026"/>
      <c r="BD40" s="973"/>
      <c r="BE40" s="974"/>
      <c r="BF40" s="974"/>
      <c r="BG40" s="974"/>
      <c r="BH40" s="974"/>
      <c r="BI40" s="974"/>
      <c r="BJ40" s="974"/>
      <c r="BK40" s="974"/>
      <c r="BL40" s="974"/>
      <c r="BM40" s="974"/>
      <c r="BN40" s="974"/>
      <c r="BO40" s="974"/>
      <c r="BP40" s="974"/>
      <c r="BQ40" s="974"/>
      <c r="BR40" s="974"/>
      <c r="BS40" s="975"/>
      <c r="BT40" s="2007" t="s">
        <v>412</v>
      </c>
      <c r="BU40" s="2007"/>
      <c r="BV40" s="2007"/>
      <c r="BW40" s="2007"/>
      <c r="BX40" s="2007"/>
      <c r="BY40" s="2007"/>
      <c r="BZ40" s="2007"/>
      <c r="CA40" s="2007"/>
      <c r="CB40" s="2007"/>
      <c r="CC40" s="2007"/>
      <c r="CD40" s="2007"/>
      <c r="CE40" s="2007"/>
      <c r="CF40" s="2007"/>
      <c r="CG40" s="2007"/>
      <c r="CH40" s="1940" t="s">
        <v>187</v>
      </c>
      <c r="CI40" s="1902"/>
      <c r="CJ40" s="1902"/>
      <c r="CK40" s="1902"/>
      <c r="CL40" s="1902"/>
      <c r="CM40" s="1902"/>
      <c r="CN40" s="1941"/>
      <c r="CO40" s="1941"/>
      <c r="CP40" s="1941"/>
      <c r="CQ40" s="1941"/>
      <c r="CR40" s="1941"/>
      <c r="CS40" s="1941"/>
      <c r="CT40" s="1942"/>
      <c r="CU40" s="1929"/>
      <c r="CV40" s="1930"/>
      <c r="CW40" s="1931"/>
    </row>
    <row r="41" spans="1:101" s="905" customFormat="1" ht="15" customHeight="1">
      <c r="A41" s="2016"/>
      <c r="B41" s="2017"/>
      <c r="C41" s="2021"/>
      <c r="D41" s="2021"/>
      <c r="E41" s="2021"/>
      <c r="F41" s="2021"/>
      <c r="G41" s="2024"/>
      <c r="H41" s="2024"/>
      <c r="I41" s="2024"/>
      <c r="J41" s="2024"/>
      <c r="K41" s="2024"/>
      <c r="L41" s="2024"/>
      <c r="M41" s="2024"/>
      <c r="N41" s="2024"/>
      <c r="O41" s="2026"/>
      <c r="P41" s="2026"/>
      <c r="Q41" s="2026"/>
      <c r="R41" s="2026"/>
      <c r="S41" s="2026"/>
      <c r="T41" s="2026"/>
      <c r="U41" s="2026"/>
      <c r="V41" s="2026"/>
      <c r="W41" s="2026"/>
      <c r="X41" s="2026"/>
      <c r="Y41" s="2026"/>
      <c r="Z41" s="2026"/>
      <c r="AA41" s="2026"/>
      <c r="AB41" s="2026"/>
      <c r="AC41" s="2026"/>
      <c r="AD41" s="2026"/>
      <c r="AE41" s="2026"/>
      <c r="AF41" s="2026"/>
      <c r="AG41" s="2026"/>
      <c r="AH41" s="2026"/>
      <c r="AI41" s="2026"/>
      <c r="AJ41" s="2026"/>
      <c r="AK41" s="2026"/>
      <c r="AL41" s="2026"/>
      <c r="AM41" s="2026"/>
      <c r="AN41" s="2026"/>
      <c r="AO41" s="2026"/>
      <c r="AP41" s="2026"/>
      <c r="AQ41" s="2026"/>
      <c r="AR41" s="2026"/>
      <c r="AS41" s="2026"/>
      <c r="AT41" s="2026"/>
      <c r="AU41" s="2026"/>
      <c r="AV41" s="2026"/>
      <c r="AW41" s="2026"/>
      <c r="AX41" s="2026"/>
      <c r="AY41" s="2026"/>
      <c r="AZ41" s="2026"/>
      <c r="BA41" s="2026"/>
      <c r="BB41" s="2026"/>
      <c r="BC41" s="2026"/>
      <c r="BD41" s="2008" t="s">
        <v>413</v>
      </c>
      <c r="BE41" s="1926"/>
      <c r="BF41" s="1926"/>
      <c r="BG41" s="1926"/>
      <c r="BH41" s="1926"/>
      <c r="BI41" s="1926"/>
      <c r="BJ41" s="1926"/>
      <c r="BK41" s="1926"/>
      <c r="BL41" s="1926"/>
      <c r="BM41" s="1926"/>
      <c r="BN41" s="1926"/>
      <c r="BO41" s="1926"/>
      <c r="BP41" s="1926"/>
      <c r="BQ41" s="1926"/>
      <c r="BR41" s="1926"/>
      <c r="BS41" s="2009"/>
      <c r="BT41" s="2007"/>
      <c r="BU41" s="2007"/>
      <c r="BV41" s="2007"/>
      <c r="BW41" s="2007"/>
      <c r="BX41" s="2007"/>
      <c r="BY41" s="2007"/>
      <c r="BZ41" s="2007"/>
      <c r="CA41" s="2007"/>
      <c r="CB41" s="2007"/>
      <c r="CC41" s="2007"/>
      <c r="CD41" s="2007"/>
      <c r="CE41" s="2007"/>
      <c r="CF41" s="2007"/>
      <c r="CG41" s="2007"/>
      <c r="CH41" s="1943"/>
      <c r="CI41" s="1906"/>
      <c r="CJ41" s="1906"/>
      <c r="CK41" s="1906"/>
      <c r="CL41" s="1906"/>
      <c r="CM41" s="1906"/>
      <c r="CN41" s="1906"/>
      <c r="CO41" s="1906"/>
      <c r="CP41" s="1906"/>
      <c r="CQ41" s="1906"/>
      <c r="CR41" s="1906"/>
      <c r="CS41" s="1906"/>
      <c r="CT41" s="1944"/>
      <c r="CU41" s="1932"/>
      <c r="CV41" s="1915"/>
      <c r="CW41" s="1933"/>
    </row>
    <row r="42" spans="1:101" s="905" customFormat="1" ht="15" customHeight="1">
      <c r="A42" s="2016"/>
      <c r="B42" s="2017"/>
      <c r="C42" s="2021"/>
      <c r="D42" s="2021"/>
      <c r="E42" s="2021"/>
      <c r="F42" s="2021"/>
      <c r="G42" s="2024"/>
      <c r="H42" s="2024"/>
      <c r="I42" s="2024"/>
      <c r="J42" s="2024"/>
      <c r="K42" s="2024"/>
      <c r="L42" s="2024"/>
      <c r="M42" s="2024"/>
      <c r="N42" s="2024"/>
      <c r="O42" s="2026"/>
      <c r="P42" s="2026"/>
      <c r="Q42" s="2026"/>
      <c r="R42" s="2026"/>
      <c r="S42" s="2026"/>
      <c r="T42" s="2026"/>
      <c r="U42" s="2026"/>
      <c r="V42" s="2026"/>
      <c r="W42" s="2026"/>
      <c r="X42" s="2026"/>
      <c r="Y42" s="2026"/>
      <c r="Z42" s="2026"/>
      <c r="AA42" s="2026"/>
      <c r="AB42" s="2026"/>
      <c r="AC42" s="2026"/>
      <c r="AD42" s="2026"/>
      <c r="AE42" s="2026"/>
      <c r="AF42" s="2026"/>
      <c r="AG42" s="2026"/>
      <c r="AH42" s="2026"/>
      <c r="AI42" s="2026"/>
      <c r="AJ42" s="2026"/>
      <c r="AK42" s="2026"/>
      <c r="AL42" s="2026"/>
      <c r="AM42" s="2026"/>
      <c r="AN42" s="2026"/>
      <c r="AO42" s="2026"/>
      <c r="AP42" s="2026"/>
      <c r="AQ42" s="2026"/>
      <c r="AR42" s="2026"/>
      <c r="AS42" s="2026"/>
      <c r="AT42" s="2026"/>
      <c r="AU42" s="2026"/>
      <c r="AV42" s="2026"/>
      <c r="AW42" s="2026"/>
      <c r="AX42" s="2026"/>
      <c r="AY42" s="2026"/>
      <c r="AZ42" s="2026"/>
      <c r="BA42" s="2026"/>
      <c r="BB42" s="2026"/>
      <c r="BC42" s="2026"/>
      <c r="BD42" s="2008"/>
      <c r="BE42" s="1926"/>
      <c r="BF42" s="1926"/>
      <c r="BG42" s="1926"/>
      <c r="BH42" s="1926"/>
      <c r="BI42" s="1926"/>
      <c r="BJ42" s="1926"/>
      <c r="BK42" s="1926"/>
      <c r="BL42" s="1926"/>
      <c r="BM42" s="1926"/>
      <c r="BN42" s="1926"/>
      <c r="BO42" s="1926"/>
      <c r="BP42" s="1926"/>
      <c r="BQ42" s="1926"/>
      <c r="BR42" s="1926"/>
      <c r="BS42" s="2009"/>
      <c r="BT42" s="2007"/>
      <c r="BU42" s="2007"/>
      <c r="BV42" s="2007"/>
      <c r="BW42" s="2007"/>
      <c r="BX42" s="2007"/>
      <c r="BY42" s="2007"/>
      <c r="BZ42" s="2007"/>
      <c r="CA42" s="2007"/>
      <c r="CB42" s="2007"/>
      <c r="CC42" s="2007"/>
      <c r="CD42" s="2007"/>
      <c r="CE42" s="2007"/>
      <c r="CF42" s="2007"/>
      <c r="CG42" s="2007"/>
      <c r="CH42" s="1943"/>
      <c r="CI42" s="1906"/>
      <c r="CJ42" s="1906"/>
      <c r="CK42" s="1906"/>
      <c r="CL42" s="1906"/>
      <c r="CM42" s="1906"/>
      <c r="CN42" s="1906"/>
      <c r="CO42" s="1906"/>
      <c r="CP42" s="1906"/>
      <c r="CQ42" s="1906"/>
      <c r="CR42" s="1906"/>
      <c r="CS42" s="1906"/>
      <c r="CT42" s="1944"/>
      <c r="CU42" s="1932"/>
      <c r="CV42" s="1915"/>
      <c r="CW42" s="1933"/>
    </row>
    <row r="43" spans="1:101" s="905" customFormat="1" ht="15" customHeight="1">
      <c r="A43" s="2016"/>
      <c r="B43" s="2017"/>
      <c r="C43" s="2021"/>
      <c r="D43" s="2021"/>
      <c r="E43" s="2021"/>
      <c r="F43" s="2021"/>
      <c r="G43" s="2024"/>
      <c r="H43" s="2024"/>
      <c r="I43" s="2024"/>
      <c r="J43" s="2024"/>
      <c r="K43" s="2024"/>
      <c r="L43" s="2024"/>
      <c r="M43" s="2024"/>
      <c r="N43" s="2024"/>
      <c r="O43" s="2026"/>
      <c r="P43" s="2026"/>
      <c r="Q43" s="2026"/>
      <c r="R43" s="2026"/>
      <c r="S43" s="2026"/>
      <c r="T43" s="2026"/>
      <c r="U43" s="2026"/>
      <c r="V43" s="2026"/>
      <c r="W43" s="2026"/>
      <c r="X43" s="2026"/>
      <c r="Y43" s="2026"/>
      <c r="Z43" s="2026"/>
      <c r="AA43" s="2026"/>
      <c r="AB43" s="2026"/>
      <c r="AC43" s="2026"/>
      <c r="AD43" s="2026"/>
      <c r="AE43" s="2026"/>
      <c r="AF43" s="2026"/>
      <c r="AG43" s="2026"/>
      <c r="AH43" s="2026"/>
      <c r="AI43" s="2026"/>
      <c r="AJ43" s="2026"/>
      <c r="AK43" s="2026"/>
      <c r="AL43" s="2026"/>
      <c r="AM43" s="2026"/>
      <c r="AN43" s="2026"/>
      <c r="AO43" s="2026"/>
      <c r="AP43" s="2026"/>
      <c r="AQ43" s="2026"/>
      <c r="AR43" s="2026"/>
      <c r="AS43" s="2026"/>
      <c r="AT43" s="2026"/>
      <c r="AU43" s="2026"/>
      <c r="AV43" s="2026"/>
      <c r="AW43" s="2026"/>
      <c r="AX43" s="2026"/>
      <c r="AY43" s="2026"/>
      <c r="AZ43" s="2026"/>
      <c r="BA43" s="2026"/>
      <c r="BB43" s="2026"/>
      <c r="BC43" s="2026"/>
      <c r="BD43" s="2010" t="s">
        <v>414</v>
      </c>
      <c r="BE43" s="1921"/>
      <c r="BF43" s="1921"/>
      <c r="BG43" s="1921"/>
      <c r="BH43" s="1921"/>
      <c r="BI43" s="1921"/>
      <c r="BJ43" s="1921"/>
      <c r="BK43" s="1921"/>
      <c r="BL43" s="1921"/>
      <c r="BM43" s="1921"/>
      <c r="BN43" s="1921"/>
      <c r="BO43" s="1921"/>
      <c r="BP43" s="1921"/>
      <c r="BQ43" s="1921"/>
      <c r="BR43" s="1921"/>
      <c r="BS43" s="2011"/>
      <c r="BT43" s="2007"/>
      <c r="BU43" s="2007"/>
      <c r="BV43" s="2007"/>
      <c r="BW43" s="2007"/>
      <c r="BX43" s="2007"/>
      <c r="BY43" s="2007"/>
      <c r="BZ43" s="2007"/>
      <c r="CA43" s="2007"/>
      <c r="CB43" s="2007"/>
      <c r="CC43" s="2007"/>
      <c r="CD43" s="2007"/>
      <c r="CE43" s="2007"/>
      <c r="CF43" s="2007"/>
      <c r="CG43" s="2007"/>
      <c r="CH43" s="1943"/>
      <c r="CI43" s="1906"/>
      <c r="CJ43" s="1906"/>
      <c r="CK43" s="1906"/>
      <c r="CL43" s="1906"/>
      <c r="CM43" s="1906"/>
      <c r="CN43" s="1906"/>
      <c r="CO43" s="1906"/>
      <c r="CP43" s="1906"/>
      <c r="CQ43" s="1906"/>
      <c r="CR43" s="1906"/>
      <c r="CS43" s="1906"/>
      <c r="CT43" s="1944"/>
      <c r="CU43" s="1932"/>
      <c r="CV43" s="1915"/>
      <c r="CW43" s="1933"/>
    </row>
    <row r="44" spans="1:101" s="905" customFormat="1" ht="15" customHeight="1">
      <c r="A44" s="2016"/>
      <c r="B44" s="2017"/>
      <c r="C44" s="2021"/>
      <c r="D44" s="2021"/>
      <c r="E44" s="2021"/>
      <c r="F44" s="2021"/>
      <c r="G44" s="2024"/>
      <c r="H44" s="2024"/>
      <c r="I44" s="2024"/>
      <c r="J44" s="2024"/>
      <c r="K44" s="2024"/>
      <c r="L44" s="2024"/>
      <c r="M44" s="2024"/>
      <c r="N44" s="2024"/>
      <c r="O44" s="2026"/>
      <c r="P44" s="2026"/>
      <c r="Q44" s="2026"/>
      <c r="R44" s="2026"/>
      <c r="S44" s="2026"/>
      <c r="T44" s="2026"/>
      <c r="U44" s="2026"/>
      <c r="V44" s="2026"/>
      <c r="W44" s="2026"/>
      <c r="X44" s="2026"/>
      <c r="Y44" s="2026"/>
      <c r="Z44" s="2026"/>
      <c r="AA44" s="2026"/>
      <c r="AB44" s="2026"/>
      <c r="AC44" s="2026"/>
      <c r="AD44" s="2026"/>
      <c r="AE44" s="2026"/>
      <c r="AF44" s="2026"/>
      <c r="AG44" s="2026"/>
      <c r="AH44" s="2026"/>
      <c r="AI44" s="2026"/>
      <c r="AJ44" s="2026"/>
      <c r="AK44" s="2026"/>
      <c r="AL44" s="2026"/>
      <c r="AM44" s="2026"/>
      <c r="AN44" s="2026"/>
      <c r="AO44" s="2026"/>
      <c r="AP44" s="2026"/>
      <c r="AQ44" s="2026"/>
      <c r="AR44" s="2026"/>
      <c r="AS44" s="2026"/>
      <c r="AT44" s="2026"/>
      <c r="AU44" s="2026"/>
      <c r="AV44" s="2026"/>
      <c r="AW44" s="2026"/>
      <c r="AX44" s="2026"/>
      <c r="AY44" s="2026"/>
      <c r="AZ44" s="2026"/>
      <c r="BA44" s="2026"/>
      <c r="BB44" s="2026"/>
      <c r="BC44" s="2026"/>
      <c r="BD44" s="2010"/>
      <c r="BE44" s="1921"/>
      <c r="BF44" s="1921"/>
      <c r="BG44" s="1921"/>
      <c r="BH44" s="1921"/>
      <c r="BI44" s="1921"/>
      <c r="BJ44" s="1921"/>
      <c r="BK44" s="1921"/>
      <c r="BL44" s="1921"/>
      <c r="BM44" s="1921"/>
      <c r="BN44" s="1921"/>
      <c r="BO44" s="1921"/>
      <c r="BP44" s="1921"/>
      <c r="BQ44" s="1921"/>
      <c r="BR44" s="1921"/>
      <c r="BS44" s="2011"/>
      <c r="BT44" s="2007"/>
      <c r="BU44" s="2007"/>
      <c r="BV44" s="2007"/>
      <c r="BW44" s="2007"/>
      <c r="BX44" s="2007"/>
      <c r="BY44" s="2007"/>
      <c r="BZ44" s="2007"/>
      <c r="CA44" s="2007"/>
      <c r="CB44" s="2007"/>
      <c r="CC44" s="2007"/>
      <c r="CD44" s="2007"/>
      <c r="CE44" s="2007"/>
      <c r="CF44" s="2007"/>
      <c r="CG44" s="2007"/>
      <c r="CH44" s="1943"/>
      <c r="CI44" s="1906"/>
      <c r="CJ44" s="1906"/>
      <c r="CK44" s="1906"/>
      <c r="CL44" s="1906"/>
      <c r="CM44" s="1906"/>
      <c r="CN44" s="1906"/>
      <c r="CO44" s="1906"/>
      <c r="CP44" s="1906"/>
      <c r="CQ44" s="1906"/>
      <c r="CR44" s="1906"/>
      <c r="CS44" s="1906"/>
      <c r="CT44" s="1944"/>
      <c r="CU44" s="1932"/>
      <c r="CV44" s="1915"/>
      <c r="CW44" s="1933"/>
    </row>
    <row r="45" spans="1:101" s="905" customFormat="1" ht="15" customHeight="1">
      <c r="A45" s="2016"/>
      <c r="B45" s="2017"/>
      <c r="C45" s="2021"/>
      <c r="D45" s="2021"/>
      <c r="E45" s="2021"/>
      <c r="F45" s="2021"/>
      <c r="G45" s="2024"/>
      <c r="H45" s="2024"/>
      <c r="I45" s="2024"/>
      <c r="J45" s="2024"/>
      <c r="K45" s="2024"/>
      <c r="L45" s="2024"/>
      <c r="M45" s="2024"/>
      <c r="N45" s="2024"/>
      <c r="O45" s="2026"/>
      <c r="P45" s="2026"/>
      <c r="Q45" s="2026"/>
      <c r="R45" s="2026"/>
      <c r="S45" s="2026"/>
      <c r="T45" s="2026"/>
      <c r="U45" s="2026"/>
      <c r="V45" s="2026"/>
      <c r="W45" s="2026"/>
      <c r="X45" s="2026"/>
      <c r="Y45" s="2026"/>
      <c r="Z45" s="2026"/>
      <c r="AA45" s="2026"/>
      <c r="AB45" s="2026"/>
      <c r="AC45" s="2026"/>
      <c r="AD45" s="2026"/>
      <c r="AE45" s="2026"/>
      <c r="AF45" s="2026"/>
      <c r="AG45" s="2026"/>
      <c r="AH45" s="2026"/>
      <c r="AI45" s="2026"/>
      <c r="AJ45" s="2026"/>
      <c r="AK45" s="2026"/>
      <c r="AL45" s="2026"/>
      <c r="AM45" s="2026"/>
      <c r="AN45" s="2026"/>
      <c r="AO45" s="2026"/>
      <c r="AP45" s="2026"/>
      <c r="AQ45" s="2026"/>
      <c r="AR45" s="2026"/>
      <c r="AS45" s="2026"/>
      <c r="AT45" s="2026"/>
      <c r="AU45" s="2026"/>
      <c r="AV45" s="2026"/>
      <c r="AW45" s="2026"/>
      <c r="AX45" s="2026"/>
      <c r="AY45" s="2026"/>
      <c r="AZ45" s="2026"/>
      <c r="BA45" s="2026"/>
      <c r="BB45" s="2026"/>
      <c r="BC45" s="2026"/>
      <c r="BD45" s="2010" t="s">
        <v>415</v>
      </c>
      <c r="BE45" s="1921"/>
      <c r="BF45" s="1921"/>
      <c r="BG45" s="1921"/>
      <c r="BH45" s="1921"/>
      <c r="BI45" s="1921"/>
      <c r="BJ45" s="1921"/>
      <c r="BK45" s="1921"/>
      <c r="BL45" s="1921"/>
      <c r="BM45" s="1921"/>
      <c r="BN45" s="1921"/>
      <c r="BO45" s="1921"/>
      <c r="BP45" s="1921"/>
      <c r="BQ45" s="1921"/>
      <c r="BR45" s="1921"/>
      <c r="BS45" s="2011"/>
      <c r="BT45" s="2007"/>
      <c r="BU45" s="2007"/>
      <c r="BV45" s="2007"/>
      <c r="BW45" s="2007"/>
      <c r="BX45" s="2007"/>
      <c r="BY45" s="2007"/>
      <c r="BZ45" s="2007"/>
      <c r="CA45" s="2007"/>
      <c r="CB45" s="2007"/>
      <c r="CC45" s="2007"/>
      <c r="CD45" s="2007"/>
      <c r="CE45" s="2007"/>
      <c r="CF45" s="2007"/>
      <c r="CG45" s="2007"/>
      <c r="CH45" s="1945"/>
      <c r="CI45" s="1946"/>
      <c r="CJ45" s="1946"/>
      <c r="CK45" s="1946"/>
      <c r="CL45" s="1946"/>
      <c r="CM45" s="1946"/>
      <c r="CN45" s="1947"/>
      <c r="CO45" s="1947"/>
      <c r="CP45" s="1947"/>
      <c r="CQ45" s="1947"/>
      <c r="CR45" s="1947"/>
      <c r="CS45" s="1947"/>
      <c r="CT45" s="1948"/>
      <c r="CU45" s="1934"/>
      <c r="CV45" s="1935"/>
      <c r="CW45" s="1936"/>
    </row>
    <row r="46" spans="1:101" s="905" customFormat="1" ht="15" customHeight="1">
      <c r="A46" s="2016"/>
      <c r="B46" s="2017"/>
      <c r="C46" s="2022"/>
      <c r="D46" s="2022"/>
      <c r="E46" s="2022"/>
      <c r="F46" s="2022"/>
      <c r="G46" s="2024"/>
      <c r="H46" s="2024"/>
      <c r="I46" s="2024"/>
      <c r="J46" s="2024"/>
      <c r="K46" s="2024"/>
      <c r="L46" s="2024"/>
      <c r="M46" s="2024"/>
      <c r="N46" s="2024"/>
      <c r="O46" s="2026"/>
      <c r="P46" s="2026"/>
      <c r="Q46" s="2026"/>
      <c r="R46" s="2026"/>
      <c r="S46" s="2026"/>
      <c r="T46" s="2026"/>
      <c r="U46" s="2026"/>
      <c r="V46" s="2026"/>
      <c r="W46" s="2026"/>
      <c r="X46" s="2026"/>
      <c r="Y46" s="2026"/>
      <c r="Z46" s="2026"/>
      <c r="AA46" s="2026"/>
      <c r="AB46" s="2026"/>
      <c r="AC46" s="2026"/>
      <c r="AD46" s="2026"/>
      <c r="AE46" s="2026"/>
      <c r="AF46" s="2026"/>
      <c r="AG46" s="2026"/>
      <c r="AH46" s="2026"/>
      <c r="AI46" s="2026"/>
      <c r="AJ46" s="2026"/>
      <c r="AK46" s="2026"/>
      <c r="AL46" s="2026"/>
      <c r="AM46" s="2026"/>
      <c r="AN46" s="2026"/>
      <c r="AO46" s="2026"/>
      <c r="AP46" s="2026"/>
      <c r="AQ46" s="2026"/>
      <c r="AR46" s="2026"/>
      <c r="AS46" s="2026"/>
      <c r="AT46" s="2026"/>
      <c r="AU46" s="2026"/>
      <c r="AV46" s="2026"/>
      <c r="AW46" s="2026"/>
      <c r="AX46" s="2026"/>
      <c r="AY46" s="2026"/>
      <c r="AZ46" s="2026"/>
      <c r="BA46" s="2026"/>
      <c r="BB46" s="2026"/>
      <c r="BC46" s="2026"/>
      <c r="BD46" s="2010"/>
      <c r="BE46" s="1921"/>
      <c r="BF46" s="1921"/>
      <c r="BG46" s="1921"/>
      <c r="BH46" s="1921"/>
      <c r="BI46" s="1921"/>
      <c r="BJ46" s="1921"/>
      <c r="BK46" s="1921"/>
      <c r="BL46" s="1921"/>
      <c r="BM46" s="1921"/>
      <c r="BN46" s="1921"/>
      <c r="BO46" s="1921"/>
      <c r="BP46" s="1921"/>
      <c r="BQ46" s="1921"/>
      <c r="BR46" s="1921"/>
      <c r="BS46" s="2011"/>
      <c r="BT46" s="2007"/>
      <c r="BU46" s="2007"/>
      <c r="BV46" s="2007"/>
      <c r="BW46" s="2007"/>
      <c r="BX46" s="2007"/>
      <c r="BY46" s="2007"/>
      <c r="BZ46" s="2007"/>
      <c r="CA46" s="2007"/>
      <c r="CB46" s="2007"/>
      <c r="CC46" s="2007"/>
      <c r="CD46" s="2007"/>
      <c r="CE46" s="2007"/>
      <c r="CF46" s="2007"/>
      <c r="CG46" s="2007"/>
      <c r="CH46" s="1940" t="s">
        <v>416</v>
      </c>
      <c r="CI46" s="1902"/>
      <c r="CJ46" s="1902"/>
      <c r="CK46" s="1902"/>
      <c r="CL46" s="1902"/>
      <c r="CM46" s="1902"/>
      <c r="CN46" s="1941"/>
      <c r="CO46" s="1941"/>
      <c r="CP46" s="1941"/>
      <c r="CQ46" s="1941"/>
      <c r="CR46" s="1941"/>
      <c r="CS46" s="1941"/>
      <c r="CT46" s="1942"/>
      <c r="CU46" s="1929"/>
      <c r="CV46" s="1930"/>
      <c r="CW46" s="1931"/>
    </row>
    <row r="47" spans="1:101" s="905" customFormat="1" ht="15" customHeight="1">
      <c r="A47" s="2016"/>
      <c r="B47" s="2017"/>
      <c r="C47" s="2022"/>
      <c r="D47" s="2022"/>
      <c r="E47" s="2022"/>
      <c r="F47" s="2022"/>
      <c r="G47" s="2024"/>
      <c r="H47" s="2024"/>
      <c r="I47" s="2024"/>
      <c r="J47" s="2024"/>
      <c r="K47" s="2024"/>
      <c r="L47" s="2024"/>
      <c r="M47" s="2024"/>
      <c r="N47" s="2024"/>
      <c r="O47" s="2026"/>
      <c r="P47" s="2026"/>
      <c r="Q47" s="2026"/>
      <c r="R47" s="2026"/>
      <c r="S47" s="2026"/>
      <c r="T47" s="2026"/>
      <c r="U47" s="2026"/>
      <c r="V47" s="2026"/>
      <c r="W47" s="2026"/>
      <c r="X47" s="2026"/>
      <c r="Y47" s="2026"/>
      <c r="Z47" s="2026"/>
      <c r="AA47" s="2026"/>
      <c r="AB47" s="2026"/>
      <c r="AC47" s="2026"/>
      <c r="AD47" s="2026"/>
      <c r="AE47" s="2026"/>
      <c r="AF47" s="2026"/>
      <c r="AG47" s="2026"/>
      <c r="AH47" s="2026"/>
      <c r="AI47" s="2026"/>
      <c r="AJ47" s="2026"/>
      <c r="AK47" s="2026"/>
      <c r="AL47" s="2026"/>
      <c r="AM47" s="2026"/>
      <c r="AN47" s="2026"/>
      <c r="AO47" s="2026"/>
      <c r="AP47" s="2026"/>
      <c r="AQ47" s="2026"/>
      <c r="AR47" s="2026"/>
      <c r="AS47" s="2026"/>
      <c r="AT47" s="2026"/>
      <c r="AU47" s="2026"/>
      <c r="AV47" s="2026"/>
      <c r="AW47" s="2026"/>
      <c r="AX47" s="2026"/>
      <c r="AY47" s="2026"/>
      <c r="AZ47" s="2026"/>
      <c r="BA47" s="2026"/>
      <c r="BB47" s="2026"/>
      <c r="BC47" s="2026"/>
      <c r="BD47" s="2010" t="s">
        <v>417</v>
      </c>
      <c r="BE47" s="1921"/>
      <c r="BF47" s="1921"/>
      <c r="BG47" s="1921"/>
      <c r="BH47" s="1921"/>
      <c r="BI47" s="1921"/>
      <c r="BJ47" s="1921"/>
      <c r="BK47" s="1921"/>
      <c r="BL47" s="1921"/>
      <c r="BM47" s="1921"/>
      <c r="BN47" s="1921"/>
      <c r="BO47" s="1921"/>
      <c r="BP47" s="1921"/>
      <c r="BQ47" s="1921"/>
      <c r="BR47" s="1921"/>
      <c r="BS47" s="2011"/>
      <c r="BT47" s="2007"/>
      <c r="BU47" s="2007"/>
      <c r="BV47" s="2007"/>
      <c r="BW47" s="2007"/>
      <c r="BX47" s="2007"/>
      <c r="BY47" s="2007"/>
      <c r="BZ47" s="2007"/>
      <c r="CA47" s="2007"/>
      <c r="CB47" s="2007"/>
      <c r="CC47" s="2007"/>
      <c r="CD47" s="2007"/>
      <c r="CE47" s="2007"/>
      <c r="CF47" s="2007"/>
      <c r="CG47" s="2007"/>
      <c r="CH47" s="1943"/>
      <c r="CI47" s="1906"/>
      <c r="CJ47" s="1906"/>
      <c r="CK47" s="1906"/>
      <c r="CL47" s="1906"/>
      <c r="CM47" s="1906"/>
      <c r="CN47" s="1906"/>
      <c r="CO47" s="1906"/>
      <c r="CP47" s="1906"/>
      <c r="CQ47" s="1906"/>
      <c r="CR47" s="1906"/>
      <c r="CS47" s="1906"/>
      <c r="CT47" s="1944"/>
      <c r="CU47" s="1932"/>
      <c r="CV47" s="1915"/>
      <c r="CW47" s="1933"/>
    </row>
    <row r="48" spans="1:101" s="905" customFormat="1" ht="15" customHeight="1">
      <c r="A48" s="2016"/>
      <c r="B48" s="2017"/>
      <c r="C48" s="2022"/>
      <c r="D48" s="2022"/>
      <c r="E48" s="2022"/>
      <c r="F48" s="2022"/>
      <c r="G48" s="2024"/>
      <c r="H48" s="2024"/>
      <c r="I48" s="2024"/>
      <c r="J48" s="2024"/>
      <c r="K48" s="2024"/>
      <c r="L48" s="2024"/>
      <c r="M48" s="2024"/>
      <c r="N48" s="2024"/>
      <c r="O48" s="2026"/>
      <c r="P48" s="2026"/>
      <c r="Q48" s="2026"/>
      <c r="R48" s="2026"/>
      <c r="S48" s="2026"/>
      <c r="T48" s="2026"/>
      <c r="U48" s="2026"/>
      <c r="V48" s="2026"/>
      <c r="W48" s="2026"/>
      <c r="X48" s="2026"/>
      <c r="Y48" s="2026"/>
      <c r="Z48" s="2026"/>
      <c r="AA48" s="2026"/>
      <c r="AB48" s="2026"/>
      <c r="AC48" s="2026"/>
      <c r="AD48" s="2026"/>
      <c r="AE48" s="2026"/>
      <c r="AF48" s="2026"/>
      <c r="AG48" s="2026"/>
      <c r="AH48" s="2026"/>
      <c r="AI48" s="2026"/>
      <c r="AJ48" s="2026"/>
      <c r="AK48" s="2026"/>
      <c r="AL48" s="2026"/>
      <c r="AM48" s="2026"/>
      <c r="AN48" s="2026"/>
      <c r="AO48" s="2026"/>
      <c r="AP48" s="2026"/>
      <c r="AQ48" s="2026"/>
      <c r="AR48" s="2026"/>
      <c r="AS48" s="2026"/>
      <c r="AT48" s="2026"/>
      <c r="AU48" s="2026"/>
      <c r="AV48" s="2026"/>
      <c r="AW48" s="2026"/>
      <c r="AX48" s="2026"/>
      <c r="AY48" s="2026"/>
      <c r="AZ48" s="2026"/>
      <c r="BA48" s="2026"/>
      <c r="BB48" s="2026"/>
      <c r="BC48" s="2026"/>
      <c r="BD48" s="2010"/>
      <c r="BE48" s="1921"/>
      <c r="BF48" s="1921"/>
      <c r="BG48" s="1921"/>
      <c r="BH48" s="1921"/>
      <c r="BI48" s="1921"/>
      <c r="BJ48" s="1921"/>
      <c r="BK48" s="1921"/>
      <c r="BL48" s="1921"/>
      <c r="BM48" s="1921"/>
      <c r="BN48" s="1921"/>
      <c r="BO48" s="1921"/>
      <c r="BP48" s="1921"/>
      <c r="BQ48" s="1921"/>
      <c r="BR48" s="1921"/>
      <c r="BS48" s="2011"/>
      <c r="BT48" s="2007"/>
      <c r="BU48" s="2007"/>
      <c r="BV48" s="2007"/>
      <c r="BW48" s="2007"/>
      <c r="BX48" s="2007"/>
      <c r="BY48" s="2007"/>
      <c r="BZ48" s="2007"/>
      <c r="CA48" s="2007"/>
      <c r="CB48" s="2007"/>
      <c r="CC48" s="2007"/>
      <c r="CD48" s="2007"/>
      <c r="CE48" s="2007"/>
      <c r="CF48" s="2007"/>
      <c r="CG48" s="2007"/>
      <c r="CH48" s="1943"/>
      <c r="CI48" s="1906"/>
      <c r="CJ48" s="1906"/>
      <c r="CK48" s="1906"/>
      <c r="CL48" s="1906"/>
      <c r="CM48" s="1906"/>
      <c r="CN48" s="1906"/>
      <c r="CO48" s="1906"/>
      <c r="CP48" s="1906"/>
      <c r="CQ48" s="1906"/>
      <c r="CR48" s="1906"/>
      <c r="CS48" s="1906"/>
      <c r="CT48" s="1944"/>
      <c r="CU48" s="1932"/>
      <c r="CV48" s="1915"/>
      <c r="CW48" s="1933"/>
    </row>
    <row r="49" spans="1:101" s="905" customFormat="1" ht="15" customHeight="1">
      <c r="A49" s="2016"/>
      <c r="B49" s="2017"/>
      <c r="C49" s="2022"/>
      <c r="D49" s="2022"/>
      <c r="E49" s="2022"/>
      <c r="F49" s="2022"/>
      <c r="G49" s="2024"/>
      <c r="H49" s="2024"/>
      <c r="I49" s="2024"/>
      <c r="J49" s="2024"/>
      <c r="K49" s="2024"/>
      <c r="L49" s="2024"/>
      <c r="M49" s="2024"/>
      <c r="N49" s="2024"/>
      <c r="O49" s="2026"/>
      <c r="P49" s="2026"/>
      <c r="Q49" s="2026"/>
      <c r="R49" s="2026"/>
      <c r="S49" s="2026"/>
      <c r="T49" s="2026"/>
      <c r="U49" s="2026"/>
      <c r="V49" s="2026"/>
      <c r="W49" s="2026"/>
      <c r="X49" s="2026"/>
      <c r="Y49" s="2026"/>
      <c r="Z49" s="2026"/>
      <c r="AA49" s="2026"/>
      <c r="AB49" s="2026"/>
      <c r="AC49" s="2026"/>
      <c r="AD49" s="2026"/>
      <c r="AE49" s="2026"/>
      <c r="AF49" s="2026"/>
      <c r="AG49" s="2026"/>
      <c r="AH49" s="2026"/>
      <c r="AI49" s="2026"/>
      <c r="AJ49" s="2026"/>
      <c r="AK49" s="2026"/>
      <c r="AL49" s="2026"/>
      <c r="AM49" s="2026"/>
      <c r="AN49" s="2026"/>
      <c r="AO49" s="2026"/>
      <c r="AP49" s="2026"/>
      <c r="AQ49" s="2026"/>
      <c r="AR49" s="2026"/>
      <c r="AS49" s="2026"/>
      <c r="AT49" s="2026"/>
      <c r="AU49" s="2026"/>
      <c r="AV49" s="2026"/>
      <c r="AW49" s="2026"/>
      <c r="AX49" s="2026"/>
      <c r="AY49" s="2026"/>
      <c r="AZ49" s="2026"/>
      <c r="BA49" s="2026"/>
      <c r="BB49" s="2026"/>
      <c r="BC49" s="2026"/>
      <c r="BD49" s="2010" t="s">
        <v>425</v>
      </c>
      <c r="BE49" s="1921"/>
      <c r="BF49" s="1921"/>
      <c r="BG49" s="1921"/>
      <c r="BH49" s="1921"/>
      <c r="BI49" s="1921"/>
      <c r="BJ49" s="1921"/>
      <c r="BK49" s="1921"/>
      <c r="BL49" s="1921"/>
      <c r="BM49" s="1921"/>
      <c r="BN49" s="1921"/>
      <c r="BO49" s="1921"/>
      <c r="BP49" s="1921"/>
      <c r="BQ49" s="1921"/>
      <c r="BR49" s="1921"/>
      <c r="BS49" s="2011"/>
      <c r="BT49" s="2007"/>
      <c r="BU49" s="2007"/>
      <c r="BV49" s="2007"/>
      <c r="BW49" s="2007"/>
      <c r="BX49" s="2007"/>
      <c r="BY49" s="2007"/>
      <c r="BZ49" s="2007"/>
      <c r="CA49" s="2007"/>
      <c r="CB49" s="2007"/>
      <c r="CC49" s="2007"/>
      <c r="CD49" s="2007"/>
      <c r="CE49" s="2007"/>
      <c r="CF49" s="2007"/>
      <c r="CG49" s="2007"/>
      <c r="CH49" s="1943"/>
      <c r="CI49" s="1906"/>
      <c r="CJ49" s="1906"/>
      <c r="CK49" s="1906"/>
      <c r="CL49" s="1906"/>
      <c r="CM49" s="1906"/>
      <c r="CN49" s="1906"/>
      <c r="CO49" s="1906"/>
      <c r="CP49" s="1906"/>
      <c r="CQ49" s="1906"/>
      <c r="CR49" s="1906"/>
      <c r="CS49" s="1906"/>
      <c r="CT49" s="1944"/>
      <c r="CU49" s="1932"/>
      <c r="CV49" s="1915"/>
      <c r="CW49" s="1933"/>
    </row>
    <row r="50" spans="1:101" s="905" customFormat="1" ht="15" customHeight="1">
      <c r="A50" s="2016"/>
      <c r="B50" s="2017"/>
      <c r="C50" s="2022"/>
      <c r="D50" s="2022"/>
      <c r="E50" s="2022"/>
      <c r="F50" s="2022"/>
      <c r="G50" s="2024"/>
      <c r="H50" s="2024"/>
      <c r="I50" s="2024"/>
      <c r="J50" s="2024"/>
      <c r="K50" s="2024"/>
      <c r="L50" s="2024"/>
      <c r="M50" s="2024"/>
      <c r="N50" s="2024"/>
      <c r="O50" s="2026"/>
      <c r="P50" s="2026"/>
      <c r="Q50" s="2026"/>
      <c r="R50" s="2026"/>
      <c r="S50" s="2026"/>
      <c r="T50" s="2026"/>
      <c r="U50" s="2026"/>
      <c r="V50" s="2026"/>
      <c r="W50" s="2026"/>
      <c r="X50" s="2026"/>
      <c r="Y50" s="2026"/>
      <c r="Z50" s="2026"/>
      <c r="AA50" s="2026"/>
      <c r="AB50" s="2026"/>
      <c r="AC50" s="2026"/>
      <c r="AD50" s="2026"/>
      <c r="AE50" s="2026"/>
      <c r="AF50" s="2026"/>
      <c r="AG50" s="2026"/>
      <c r="AH50" s="2026"/>
      <c r="AI50" s="2026"/>
      <c r="AJ50" s="2026"/>
      <c r="AK50" s="2026"/>
      <c r="AL50" s="2026"/>
      <c r="AM50" s="2026"/>
      <c r="AN50" s="2026"/>
      <c r="AO50" s="2026"/>
      <c r="AP50" s="2026"/>
      <c r="AQ50" s="2026"/>
      <c r="AR50" s="2026"/>
      <c r="AS50" s="2026"/>
      <c r="AT50" s="2026"/>
      <c r="AU50" s="2026"/>
      <c r="AV50" s="2026"/>
      <c r="AW50" s="2026"/>
      <c r="AX50" s="2026"/>
      <c r="AY50" s="2026"/>
      <c r="AZ50" s="2026"/>
      <c r="BA50" s="2026"/>
      <c r="BB50" s="2026"/>
      <c r="BC50" s="2026"/>
      <c r="BD50" s="2010"/>
      <c r="BE50" s="1921"/>
      <c r="BF50" s="1921"/>
      <c r="BG50" s="1921"/>
      <c r="BH50" s="1921"/>
      <c r="BI50" s="1921"/>
      <c r="BJ50" s="1921"/>
      <c r="BK50" s="1921"/>
      <c r="BL50" s="1921"/>
      <c r="BM50" s="1921"/>
      <c r="BN50" s="1921"/>
      <c r="BO50" s="1921"/>
      <c r="BP50" s="1921"/>
      <c r="BQ50" s="1921"/>
      <c r="BR50" s="1921"/>
      <c r="BS50" s="2011"/>
      <c r="BT50" s="2007"/>
      <c r="BU50" s="2007"/>
      <c r="BV50" s="2007"/>
      <c r="BW50" s="2007"/>
      <c r="BX50" s="2007"/>
      <c r="BY50" s="2007"/>
      <c r="BZ50" s="2007"/>
      <c r="CA50" s="2007"/>
      <c r="CB50" s="2007"/>
      <c r="CC50" s="2007"/>
      <c r="CD50" s="2007"/>
      <c r="CE50" s="2007"/>
      <c r="CF50" s="2007"/>
      <c r="CG50" s="2007"/>
      <c r="CH50" s="1943"/>
      <c r="CI50" s="1906"/>
      <c r="CJ50" s="1906"/>
      <c r="CK50" s="1906"/>
      <c r="CL50" s="1906"/>
      <c r="CM50" s="1906"/>
      <c r="CN50" s="1906"/>
      <c r="CO50" s="1906"/>
      <c r="CP50" s="1906"/>
      <c r="CQ50" s="1906"/>
      <c r="CR50" s="1906"/>
      <c r="CS50" s="1906"/>
      <c r="CT50" s="1944"/>
      <c r="CU50" s="1932"/>
      <c r="CV50" s="1915"/>
      <c r="CW50" s="1933"/>
    </row>
    <row r="51" spans="1:101" s="905" customFormat="1" ht="15" customHeight="1">
      <c r="A51" s="2018"/>
      <c r="B51" s="2019"/>
      <c r="C51" s="2023"/>
      <c r="D51" s="2023"/>
      <c r="E51" s="2023"/>
      <c r="F51" s="2023"/>
      <c r="G51" s="2024"/>
      <c r="H51" s="2024"/>
      <c r="I51" s="2024"/>
      <c r="J51" s="2024"/>
      <c r="K51" s="2024"/>
      <c r="L51" s="2024"/>
      <c r="M51" s="2024"/>
      <c r="N51" s="2024"/>
      <c r="O51" s="2026"/>
      <c r="P51" s="2026"/>
      <c r="Q51" s="2026"/>
      <c r="R51" s="2026"/>
      <c r="S51" s="2026"/>
      <c r="T51" s="2026"/>
      <c r="U51" s="2026"/>
      <c r="V51" s="2026"/>
      <c r="W51" s="2026"/>
      <c r="X51" s="2026"/>
      <c r="Y51" s="2026"/>
      <c r="Z51" s="2026"/>
      <c r="AA51" s="2026"/>
      <c r="AB51" s="2026"/>
      <c r="AC51" s="2026"/>
      <c r="AD51" s="2026"/>
      <c r="AE51" s="2026"/>
      <c r="AF51" s="2026"/>
      <c r="AG51" s="2026"/>
      <c r="AH51" s="2026"/>
      <c r="AI51" s="2026"/>
      <c r="AJ51" s="2026"/>
      <c r="AK51" s="2026"/>
      <c r="AL51" s="2026"/>
      <c r="AM51" s="2026"/>
      <c r="AN51" s="2026"/>
      <c r="AO51" s="2026"/>
      <c r="AP51" s="2026"/>
      <c r="AQ51" s="2026"/>
      <c r="AR51" s="2026"/>
      <c r="AS51" s="2026"/>
      <c r="AT51" s="2026"/>
      <c r="AU51" s="2026"/>
      <c r="AV51" s="2026"/>
      <c r="AW51" s="2026"/>
      <c r="AX51" s="2026"/>
      <c r="AY51" s="2026"/>
      <c r="AZ51" s="2026"/>
      <c r="BA51" s="2026"/>
      <c r="BB51" s="2026"/>
      <c r="BC51" s="2026"/>
      <c r="BD51" s="976"/>
      <c r="BE51" s="977"/>
      <c r="BF51" s="977"/>
      <c r="BG51" s="977"/>
      <c r="BH51" s="977"/>
      <c r="BI51" s="977"/>
      <c r="BJ51" s="977"/>
      <c r="BK51" s="977"/>
      <c r="BL51" s="977"/>
      <c r="BM51" s="977"/>
      <c r="BN51" s="977"/>
      <c r="BO51" s="977"/>
      <c r="BP51" s="977"/>
      <c r="BQ51" s="977"/>
      <c r="BR51" s="977"/>
      <c r="BS51" s="978"/>
      <c r="BT51" s="2007"/>
      <c r="BU51" s="2007"/>
      <c r="BV51" s="2007"/>
      <c r="BW51" s="2007"/>
      <c r="BX51" s="2007"/>
      <c r="BY51" s="2007"/>
      <c r="BZ51" s="2007"/>
      <c r="CA51" s="2007"/>
      <c r="CB51" s="2007"/>
      <c r="CC51" s="2007"/>
      <c r="CD51" s="2007"/>
      <c r="CE51" s="2007"/>
      <c r="CF51" s="2007"/>
      <c r="CG51" s="2007"/>
      <c r="CH51" s="1945"/>
      <c r="CI51" s="1946"/>
      <c r="CJ51" s="1946"/>
      <c r="CK51" s="1946"/>
      <c r="CL51" s="1946"/>
      <c r="CM51" s="1946"/>
      <c r="CN51" s="1947"/>
      <c r="CO51" s="1947"/>
      <c r="CP51" s="1947"/>
      <c r="CQ51" s="1947"/>
      <c r="CR51" s="1947"/>
      <c r="CS51" s="1947"/>
      <c r="CT51" s="1948"/>
      <c r="CU51" s="1934"/>
      <c r="CV51" s="1935"/>
      <c r="CW51" s="1936"/>
    </row>
    <row r="52" spans="1:101" s="905" customFormat="1" ht="15" customHeight="1">
      <c r="A52" s="2014">
        <v>3</v>
      </c>
      <c r="B52" s="2015"/>
      <c r="C52" s="2020" t="s">
        <v>419</v>
      </c>
      <c r="D52" s="2020"/>
      <c r="E52" s="2020"/>
      <c r="F52" s="2020"/>
      <c r="G52" s="2024"/>
      <c r="H52" s="2024"/>
      <c r="I52" s="2024"/>
      <c r="J52" s="2024"/>
      <c r="K52" s="2024"/>
      <c r="L52" s="2024"/>
      <c r="M52" s="2024"/>
      <c r="N52" s="2024"/>
      <c r="O52" s="2025" t="s">
        <v>496</v>
      </c>
      <c r="P52" s="2026"/>
      <c r="Q52" s="2026"/>
      <c r="R52" s="2026"/>
      <c r="S52" s="2026"/>
      <c r="T52" s="2026"/>
      <c r="U52" s="2026"/>
      <c r="V52" s="2026"/>
      <c r="W52" s="2026"/>
      <c r="X52" s="2026"/>
      <c r="Y52" s="2026"/>
      <c r="Z52" s="2026"/>
      <c r="AA52" s="2026"/>
      <c r="AB52" s="2026"/>
      <c r="AC52" s="2026"/>
      <c r="AD52" s="2026"/>
      <c r="AE52" s="2026"/>
      <c r="AF52" s="2026"/>
      <c r="AG52" s="2026"/>
      <c r="AH52" s="2026"/>
      <c r="AI52" s="2026"/>
      <c r="AJ52" s="2026"/>
      <c r="AK52" s="2026"/>
      <c r="AL52" s="2026"/>
      <c r="AM52" s="2026"/>
      <c r="AN52" s="2026"/>
      <c r="AO52" s="2026"/>
      <c r="AP52" s="2026"/>
      <c r="AQ52" s="2026"/>
      <c r="AR52" s="2026"/>
      <c r="AS52" s="2026"/>
      <c r="AT52" s="2026"/>
      <c r="AU52" s="2026"/>
      <c r="AV52" s="2026"/>
      <c r="AW52" s="2026"/>
      <c r="AX52" s="2026"/>
      <c r="AY52" s="2026"/>
      <c r="AZ52" s="2026"/>
      <c r="BA52" s="2026"/>
      <c r="BB52" s="2026"/>
      <c r="BC52" s="2026"/>
      <c r="BD52" s="979"/>
      <c r="BE52" s="980"/>
      <c r="BF52" s="980"/>
      <c r="BG52" s="980"/>
      <c r="BH52" s="980"/>
      <c r="BI52" s="980"/>
      <c r="BJ52" s="980"/>
      <c r="BK52" s="980"/>
      <c r="BL52" s="980"/>
      <c r="BM52" s="980"/>
      <c r="BN52" s="980"/>
      <c r="BO52" s="980"/>
      <c r="BP52" s="980"/>
      <c r="BQ52" s="980"/>
      <c r="BR52" s="980"/>
      <c r="BS52" s="981"/>
      <c r="BT52" s="2007" t="s">
        <v>412</v>
      </c>
      <c r="BU52" s="2007"/>
      <c r="BV52" s="2007"/>
      <c r="BW52" s="2007"/>
      <c r="BX52" s="2007"/>
      <c r="BY52" s="2007"/>
      <c r="BZ52" s="2007"/>
      <c r="CA52" s="2007"/>
      <c r="CB52" s="2007"/>
      <c r="CC52" s="2007"/>
      <c r="CD52" s="2007"/>
      <c r="CE52" s="2007"/>
      <c r="CF52" s="2007"/>
      <c r="CG52" s="2007"/>
      <c r="CH52" s="1940" t="s">
        <v>187</v>
      </c>
      <c r="CI52" s="1902"/>
      <c r="CJ52" s="1902"/>
      <c r="CK52" s="1902"/>
      <c r="CL52" s="1902"/>
      <c r="CM52" s="1902"/>
      <c r="CN52" s="1941"/>
      <c r="CO52" s="1941"/>
      <c r="CP52" s="1941"/>
      <c r="CQ52" s="1941"/>
      <c r="CR52" s="1941"/>
      <c r="CS52" s="1941"/>
      <c r="CT52" s="1942"/>
      <c r="CU52" s="1929"/>
      <c r="CV52" s="1930"/>
      <c r="CW52" s="1931"/>
    </row>
    <row r="53" spans="1:101" s="905" customFormat="1" ht="15" customHeight="1">
      <c r="A53" s="2016"/>
      <c r="B53" s="2017"/>
      <c r="C53" s="2021"/>
      <c r="D53" s="2021"/>
      <c r="E53" s="2021"/>
      <c r="F53" s="2021"/>
      <c r="G53" s="2024"/>
      <c r="H53" s="2024"/>
      <c r="I53" s="2024"/>
      <c r="J53" s="2024"/>
      <c r="K53" s="2024"/>
      <c r="L53" s="2024"/>
      <c r="M53" s="2024"/>
      <c r="N53" s="2024"/>
      <c r="O53" s="2026"/>
      <c r="P53" s="2026"/>
      <c r="Q53" s="2026"/>
      <c r="R53" s="2026"/>
      <c r="S53" s="2026"/>
      <c r="T53" s="2026"/>
      <c r="U53" s="2026"/>
      <c r="V53" s="2026"/>
      <c r="W53" s="2026"/>
      <c r="X53" s="2026"/>
      <c r="Y53" s="2026"/>
      <c r="Z53" s="2026"/>
      <c r="AA53" s="2026"/>
      <c r="AB53" s="2026"/>
      <c r="AC53" s="2026"/>
      <c r="AD53" s="2026"/>
      <c r="AE53" s="2026"/>
      <c r="AF53" s="2026"/>
      <c r="AG53" s="2026"/>
      <c r="AH53" s="2026"/>
      <c r="AI53" s="2026"/>
      <c r="AJ53" s="2026"/>
      <c r="AK53" s="2026"/>
      <c r="AL53" s="2026"/>
      <c r="AM53" s="2026"/>
      <c r="AN53" s="2026"/>
      <c r="AO53" s="2026"/>
      <c r="AP53" s="2026"/>
      <c r="AQ53" s="2026"/>
      <c r="AR53" s="2026"/>
      <c r="AS53" s="2026"/>
      <c r="AT53" s="2026"/>
      <c r="AU53" s="2026"/>
      <c r="AV53" s="2026"/>
      <c r="AW53" s="2026"/>
      <c r="AX53" s="2026"/>
      <c r="AY53" s="2026"/>
      <c r="AZ53" s="2026"/>
      <c r="BA53" s="2026"/>
      <c r="BB53" s="2026"/>
      <c r="BC53" s="2026"/>
      <c r="BD53" s="2008" t="s">
        <v>413</v>
      </c>
      <c r="BE53" s="1926"/>
      <c r="BF53" s="1926"/>
      <c r="BG53" s="1926"/>
      <c r="BH53" s="1926"/>
      <c r="BI53" s="1926"/>
      <c r="BJ53" s="1926"/>
      <c r="BK53" s="1926"/>
      <c r="BL53" s="1926"/>
      <c r="BM53" s="1926"/>
      <c r="BN53" s="1926"/>
      <c r="BO53" s="1926"/>
      <c r="BP53" s="1926"/>
      <c r="BQ53" s="1926"/>
      <c r="BR53" s="1926"/>
      <c r="BS53" s="2009"/>
      <c r="BT53" s="2007"/>
      <c r="BU53" s="2007"/>
      <c r="BV53" s="2007"/>
      <c r="BW53" s="2007"/>
      <c r="BX53" s="2007"/>
      <c r="BY53" s="2007"/>
      <c r="BZ53" s="2007"/>
      <c r="CA53" s="2007"/>
      <c r="CB53" s="2007"/>
      <c r="CC53" s="2007"/>
      <c r="CD53" s="2007"/>
      <c r="CE53" s="2007"/>
      <c r="CF53" s="2007"/>
      <c r="CG53" s="2007"/>
      <c r="CH53" s="1943"/>
      <c r="CI53" s="1906"/>
      <c r="CJ53" s="1906"/>
      <c r="CK53" s="1906"/>
      <c r="CL53" s="1906"/>
      <c r="CM53" s="1906"/>
      <c r="CN53" s="1906"/>
      <c r="CO53" s="1906"/>
      <c r="CP53" s="1906"/>
      <c r="CQ53" s="1906"/>
      <c r="CR53" s="1906"/>
      <c r="CS53" s="1906"/>
      <c r="CT53" s="1944"/>
      <c r="CU53" s="1932"/>
      <c r="CV53" s="1915"/>
      <c r="CW53" s="1933"/>
    </row>
    <row r="54" spans="1:101" s="905" customFormat="1" ht="15" customHeight="1">
      <c r="A54" s="2016"/>
      <c r="B54" s="2017"/>
      <c r="C54" s="2021"/>
      <c r="D54" s="2021"/>
      <c r="E54" s="2021"/>
      <c r="F54" s="2021"/>
      <c r="G54" s="2024"/>
      <c r="H54" s="2024"/>
      <c r="I54" s="2024"/>
      <c r="J54" s="2024"/>
      <c r="K54" s="2024"/>
      <c r="L54" s="2024"/>
      <c r="M54" s="2024"/>
      <c r="N54" s="2024"/>
      <c r="O54" s="2026"/>
      <c r="P54" s="2026"/>
      <c r="Q54" s="2026"/>
      <c r="R54" s="2026"/>
      <c r="S54" s="2026"/>
      <c r="T54" s="2026"/>
      <c r="U54" s="2026"/>
      <c r="V54" s="2026"/>
      <c r="W54" s="2026"/>
      <c r="X54" s="2026"/>
      <c r="Y54" s="2026"/>
      <c r="Z54" s="2026"/>
      <c r="AA54" s="2026"/>
      <c r="AB54" s="2026"/>
      <c r="AC54" s="2026"/>
      <c r="AD54" s="2026"/>
      <c r="AE54" s="2026"/>
      <c r="AF54" s="2026"/>
      <c r="AG54" s="2026"/>
      <c r="AH54" s="2026"/>
      <c r="AI54" s="2026"/>
      <c r="AJ54" s="2026"/>
      <c r="AK54" s="2026"/>
      <c r="AL54" s="2026"/>
      <c r="AM54" s="2026"/>
      <c r="AN54" s="2026"/>
      <c r="AO54" s="2026"/>
      <c r="AP54" s="2026"/>
      <c r="AQ54" s="2026"/>
      <c r="AR54" s="2026"/>
      <c r="AS54" s="2026"/>
      <c r="AT54" s="2026"/>
      <c r="AU54" s="2026"/>
      <c r="AV54" s="2026"/>
      <c r="AW54" s="2026"/>
      <c r="AX54" s="2026"/>
      <c r="AY54" s="2026"/>
      <c r="AZ54" s="2026"/>
      <c r="BA54" s="2026"/>
      <c r="BB54" s="2026"/>
      <c r="BC54" s="2026"/>
      <c r="BD54" s="2008"/>
      <c r="BE54" s="1926"/>
      <c r="BF54" s="1926"/>
      <c r="BG54" s="1926"/>
      <c r="BH54" s="1926"/>
      <c r="BI54" s="1926"/>
      <c r="BJ54" s="1926"/>
      <c r="BK54" s="1926"/>
      <c r="BL54" s="1926"/>
      <c r="BM54" s="1926"/>
      <c r="BN54" s="1926"/>
      <c r="BO54" s="1926"/>
      <c r="BP54" s="1926"/>
      <c r="BQ54" s="1926"/>
      <c r="BR54" s="1926"/>
      <c r="BS54" s="2009"/>
      <c r="BT54" s="2007"/>
      <c r="BU54" s="2007"/>
      <c r="BV54" s="2007"/>
      <c r="BW54" s="2007"/>
      <c r="BX54" s="2007"/>
      <c r="BY54" s="2007"/>
      <c r="BZ54" s="2007"/>
      <c r="CA54" s="2007"/>
      <c r="CB54" s="2007"/>
      <c r="CC54" s="2007"/>
      <c r="CD54" s="2007"/>
      <c r="CE54" s="2007"/>
      <c r="CF54" s="2007"/>
      <c r="CG54" s="2007"/>
      <c r="CH54" s="1943"/>
      <c r="CI54" s="1906"/>
      <c r="CJ54" s="1906"/>
      <c r="CK54" s="1906"/>
      <c r="CL54" s="1906"/>
      <c r="CM54" s="1906"/>
      <c r="CN54" s="1906"/>
      <c r="CO54" s="1906"/>
      <c r="CP54" s="1906"/>
      <c r="CQ54" s="1906"/>
      <c r="CR54" s="1906"/>
      <c r="CS54" s="1906"/>
      <c r="CT54" s="1944"/>
      <c r="CU54" s="1932"/>
      <c r="CV54" s="1915"/>
      <c r="CW54" s="1933"/>
    </row>
    <row r="55" spans="1:101" s="905" customFormat="1" ht="15" customHeight="1">
      <c r="A55" s="2016"/>
      <c r="B55" s="2017"/>
      <c r="C55" s="2021"/>
      <c r="D55" s="2021"/>
      <c r="E55" s="2021"/>
      <c r="F55" s="2021"/>
      <c r="G55" s="2024"/>
      <c r="H55" s="2024"/>
      <c r="I55" s="2024"/>
      <c r="J55" s="2024"/>
      <c r="K55" s="2024"/>
      <c r="L55" s="2024"/>
      <c r="M55" s="2024"/>
      <c r="N55" s="2024"/>
      <c r="O55" s="2026"/>
      <c r="P55" s="2026"/>
      <c r="Q55" s="2026"/>
      <c r="R55" s="2026"/>
      <c r="S55" s="2026"/>
      <c r="T55" s="2026"/>
      <c r="U55" s="2026"/>
      <c r="V55" s="2026"/>
      <c r="W55" s="2026"/>
      <c r="X55" s="2026"/>
      <c r="Y55" s="2026"/>
      <c r="Z55" s="2026"/>
      <c r="AA55" s="2026"/>
      <c r="AB55" s="2026"/>
      <c r="AC55" s="2026"/>
      <c r="AD55" s="2026"/>
      <c r="AE55" s="2026"/>
      <c r="AF55" s="2026"/>
      <c r="AG55" s="2026"/>
      <c r="AH55" s="2026"/>
      <c r="AI55" s="2026"/>
      <c r="AJ55" s="2026"/>
      <c r="AK55" s="2026"/>
      <c r="AL55" s="2026"/>
      <c r="AM55" s="2026"/>
      <c r="AN55" s="2026"/>
      <c r="AO55" s="2026"/>
      <c r="AP55" s="2026"/>
      <c r="AQ55" s="2026"/>
      <c r="AR55" s="2026"/>
      <c r="AS55" s="2026"/>
      <c r="AT55" s="2026"/>
      <c r="AU55" s="2026"/>
      <c r="AV55" s="2026"/>
      <c r="AW55" s="2026"/>
      <c r="AX55" s="2026"/>
      <c r="AY55" s="2026"/>
      <c r="AZ55" s="2026"/>
      <c r="BA55" s="2026"/>
      <c r="BB55" s="2026"/>
      <c r="BC55" s="2026"/>
      <c r="BD55" s="2010" t="s">
        <v>414</v>
      </c>
      <c r="BE55" s="1921"/>
      <c r="BF55" s="1921"/>
      <c r="BG55" s="1921"/>
      <c r="BH55" s="1921"/>
      <c r="BI55" s="1921"/>
      <c r="BJ55" s="1921"/>
      <c r="BK55" s="1921"/>
      <c r="BL55" s="1921"/>
      <c r="BM55" s="1921"/>
      <c r="BN55" s="1921"/>
      <c r="BO55" s="1921"/>
      <c r="BP55" s="1921"/>
      <c r="BQ55" s="1921"/>
      <c r="BR55" s="1921"/>
      <c r="BS55" s="2011"/>
      <c r="BT55" s="2007"/>
      <c r="BU55" s="2007"/>
      <c r="BV55" s="2007"/>
      <c r="BW55" s="2007"/>
      <c r="BX55" s="2007"/>
      <c r="BY55" s="2007"/>
      <c r="BZ55" s="2007"/>
      <c r="CA55" s="2007"/>
      <c r="CB55" s="2007"/>
      <c r="CC55" s="2007"/>
      <c r="CD55" s="2007"/>
      <c r="CE55" s="2007"/>
      <c r="CF55" s="2007"/>
      <c r="CG55" s="2007"/>
      <c r="CH55" s="1943"/>
      <c r="CI55" s="1906"/>
      <c r="CJ55" s="1906"/>
      <c r="CK55" s="1906"/>
      <c r="CL55" s="1906"/>
      <c r="CM55" s="1906"/>
      <c r="CN55" s="1906"/>
      <c r="CO55" s="1906"/>
      <c r="CP55" s="1906"/>
      <c r="CQ55" s="1906"/>
      <c r="CR55" s="1906"/>
      <c r="CS55" s="1906"/>
      <c r="CT55" s="1944"/>
      <c r="CU55" s="1932"/>
      <c r="CV55" s="1915"/>
      <c r="CW55" s="1933"/>
    </row>
    <row r="56" spans="1:101" s="905" customFormat="1" ht="15" customHeight="1">
      <c r="A56" s="2016"/>
      <c r="B56" s="2017"/>
      <c r="C56" s="2021"/>
      <c r="D56" s="2021"/>
      <c r="E56" s="2021"/>
      <c r="F56" s="2021"/>
      <c r="G56" s="2024"/>
      <c r="H56" s="2024"/>
      <c r="I56" s="2024"/>
      <c r="J56" s="2024"/>
      <c r="K56" s="2024"/>
      <c r="L56" s="2024"/>
      <c r="M56" s="2024"/>
      <c r="N56" s="2024"/>
      <c r="O56" s="2026"/>
      <c r="P56" s="2026"/>
      <c r="Q56" s="2026"/>
      <c r="R56" s="2026"/>
      <c r="S56" s="2026"/>
      <c r="T56" s="2026"/>
      <c r="U56" s="2026"/>
      <c r="V56" s="2026"/>
      <c r="W56" s="2026"/>
      <c r="X56" s="2026"/>
      <c r="Y56" s="2026"/>
      <c r="Z56" s="2026"/>
      <c r="AA56" s="2026"/>
      <c r="AB56" s="2026"/>
      <c r="AC56" s="2026"/>
      <c r="AD56" s="2026"/>
      <c r="AE56" s="2026"/>
      <c r="AF56" s="2026"/>
      <c r="AG56" s="2026"/>
      <c r="AH56" s="2026"/>
      <c r="AI56" s="2026"/>
      <c r="AJ56" s="2026"/>
      <c r="AK56" s="2026"/>
      <c r="AL56" s="2026"/>
      <c r="AM56" s="2026"/>
      <c r="AN56" s="2026"/>
      <c r="AO56" s="2026"/>
      <c r="AP56" s="2026"/>
      <c r="AQ56" s="2026"/>
      <c r="AR56" s="2026"/>
      <c r="AS56" s="2026"/>
      <c r="AT56" s="2026"/>
      <c r="AU56" s="2026"/>
      <c r="AV56" s="2026"/>
      <c r="AW56" s="2026"/>
      <c r="AX56" s="2026"/>
      <c r="AY56" s="2026"/>
      <c r="AZ56" s="2026"/>
      <c r="BA56" s="2026"/>
      <c r="BB56" s="2026"/>
      <c r="BC56" s="2026"/>
      <c r="BD56" s="2010"/>
      <c r="BE56" s="1921"/>
      <c r="BF56" s="1921"/>
      <c r="BG56" s="1921"/>
      <c r="BH56" s="1921"/>
      <c r="BI56" s="1921"/>
      <c r="BJ56" s="1921"/>
      <c r="BK56" s="1921"/>
      <c r="BL56" s="1921"/>
      <c r="BM56" s="1921"/>
      <c r="BN56" s="1921"/>
      <c r="BO56" s="1921"/>
      <c r="BP56" s="1921"/>
      <c r="BQ56" s="1921"/>
      <c r="BR56" s="1921"/>
      <c r="BS56" s="2011"/>
      <c r="BT56" s="2007"/>
      <c r="BU56" s="2007"/>
      <c r="BV56" s="2007"/>
      <c r="BW56" s="2007"/>
      <c r="BX56" s="2007"/>
      <c r="BY56" s="2007"/>
      <c r="BZ56" s="2007"/>
      <c r="CA56" s="2007"/>
      <c r="CB56" s="2007"/>
      <c r="CC56" s="2007"/>
      <c r="CD56" s="2007"/>
      <c r="CE56" s="2007"/>
      <c r="CF56" s="2007"/>
      <c r="CG56" s="2007"/>
      <c r="CH56" s="1943"/>
      <c r="CI56" s="1906"/>
      <c r="CJ56" s="1906"/>
      <c r="CK56" s="1906"/>
      <c r="CL56" s="1906"/>
      <c r="CM56" s="1906"/>
      <c r="CN56" s="1906"/>
      <c r="CO56" s="1906"/>
      <c r="CP56" s="1906"/>
      <c r="CQ56" s="1906"/>
      <c r="CR56" s="1906"/>
      <c r="CS56" s="1906"/>
      <c r="CT56" s="1944"/>
      <c r="CU56" s="1932"/>
      <c r="CV56" s="1915"/>
      <c r="CW56" s="1933"/>
    </row>
    <row r="57" spans="1:101" s="905" customFormat="1" ht="15" customHeight="1">
      <c r="A57" s="2016"/>
      <c r="B57" s="2017"/>
      <c r="C57" s="2021"/>
      <c r="D57" s="2021"/>
      <c r="E57" s="2021"/>
      <c r="F57" s="2021"/>
      <c r="G57" s="2024"/>
      <c r="H57" s="2024"/>
      <c r="I57" s="2024"/>
      <c r="J57" s="2024"/>
      <c r="K57" s="2024"/>
      <c r="L57" s="2024"/>
      <c r="M57" s="2024"/>
      <c r="N57" s="2024"/>
      <c r="O57" s="2026"/>
      <c r="P57" s="2026"/>
      <c r="Q57" s="2026"/>
      <c r="R57" s="2026"/>
      <c r="S57" s="2026"/>
      <c r="T57" s="2026"/>
      <c r="U57" s="2026"/>
      <c r="V57" s="2026"/>
      <c r="W57" s="2026"/>
      <c r="X57" s="2026"/>
      <c r="Y57" s="2026"/>
      <c r="Z57" s="2026"/>
      <c r="AA57" s="2026"/>
      <c r="AB57" s="2026"/>
      <c r="AC57" s="2026"/>
      <c r="AD57" s="2026"/>
      <c r="AE57" s="2026"/>
      <c r="AF57" s="2026"/>
      <c r="AG57" s="2026"/>
      <c r="AH57" s="2026"/>
      <c r="AI57" s="2026"/>
      <c r="AJ57" s="2026"/>
      <c r="AK57" s="2026"/>
      <c r="AL57" s="2026"/>
      <c r="AM57" s="2026"/>
      <c r="AN57" s="2026"/>
      <c r="AO57" s="2026"/>
      <c r="AP57" s="2026"/>
      <c r="AQ57" s="2026"/>
      <c r="AR57" s="2026"/>
      <c r="AS57" s="2026"/>
      <c r="AT57" s="2026"/>
      <c r="AU57" s="2026"/>
      <c r="AV57" s="2026"/>
      <c r="AW57" s="2026"/>
      <c r="AX57" s="2026"/>
      <c r="AY57" s="2026"/>
      <c r="AZ57" s="2026"/>
      <c r="BA57" s="2026"/>
      <c r="BB57" s="2026"/>
      <c r="BC57" s="2026"/>
      <c r="BD57" s="2010" t="s">
        <v>415</v>
      </c>
      <c r="BE57" s="1921"/>
      <c r="BF57" s="1921"/>
      <c r="BG57" s="1921"/>
      <c r="BH57" s="1921"/>
      <c r="BI57" s="1921"/>
      <c r="BJ57" s="1921"/>
      <c r="BK57" s="1921"/>
      <c r="BL57" s="1921"/>
      <c r="BM57" s="1921"/>
      <c r="BN57" s="1921"/>
      <c r="BO57" s="1921"/>
      <c r="BP57" s="1921"/>
      <c r="BQ57" s="1921"/>
      <c r="BR57" s="1921"/>
      <c r="BS57" s="2011"/>
      <c r="BT57" s="2007"/>
      <c r="BU57" s="2007"/>
      <c r="BV57" s="2007"/>
      <c r="BW57" s="2007"/>
      <c r="BX57" s="2007"/>
      <c r="BY57" s="2007"/>
      <c r="BZ57" s="2007"/>
      <c r="CA57" s="2007"/>
      <c r="CB57" s="2007"/>
      <c r="CC57" s="2007"/>
      <c r="CD57" s="2007"/>
      <c r="CE57" s="2007"/>
      <c r="CF57" s="2007"/>
      <c r="CG57" s="2007"/>
      <c r="CH57" s="1945"/>
      <c r="CI57" s="1946"/>
      <c r="CJ57" s="1946"/>
      <c r="CK57" s="1946"/>
      <c r="CL57" s="1946"/>
      <c r="CM57" s="1946"/>
      <c r="CN57" s="1947"/>
      <c r="CO57" s="1947"/>
      <c r="CP57" s="1947"/>
      <c r="CQ57" s="1947"/>
      <c r="CR57" s="1947"/>
      <c r="CS57" s="1947"/>
      <c r="CT57" s="1948"/>
      <c r="CU57" s="1934"/>
      <c r="CV57" s="1935"/>
      <c r="CW57" s="1936"/>
    </row>
    <row r="58" spans="1:101" s="905" customFormat="1" ht="15" customHeight="1">
      <c r="A58" s="2016"/>
      <c r="B58" s="2017"/>
      <c r="C58" s="2022"/>
      <c r="D58" s="2022"/>
      <c r="E58" s="2022"/>
      <c r="F58" s="2022"/>
      <c r="G58" s="2024"/>
      <c r="H58" s="2024"/>
      <c r="I58" s="2024"/>
      <c r="J58" s="2024"/>
      <c r="K58" s="2024"/>
      <c r="L58" s="2024"/>
      <c r="M58" s="2024"/>
      <c r="N58" s="2024"/>
      <c r="O58" s="2026"/>
      <c r="P58" s="2026"/>
      <c r="Q58" s="2026"/>
      <c r="R58" s="2026"/>
      <c r="S58" s="2026"/>
      <c r="T58" s="2026"/>
      <c r="U58" s="2026"/>
      <c r="V58" s="2026"/>
      <c r="W58" s="2026"/>
      <c r="X58" s="2026"/>
      <c r="Y58" s="2026"/>
      <c r="Z58" s="2026"/>
      <c r="AA58" s="2026"/>
      <c r="AB58" s="2026"/>
      <c r="AC58" s="2026"/>
      <c r="AD58" s="2026"/>
      <c r="AE58" s="2026"/>
      <c r="AF58" s="2026"/>
      <c r="AG58" s="2026"/>
      <c r="AH58" s="2026"/>
      <c r="AI58" s="2026"/>
      <c r="AJ58" s="2026"/>
      <c r="AK58" s="2026"/>
      <c r="AL58" s="2026"/>
      <c r="AM58" s="2026"/>
      <c r="AN58" s="2026"/>
      <c r="AO58" s="2026"/>
      <c r="AP58" s="2026"/>
      <c r="AQ58" s="2026"/>
      <c r="AR58" s="2026"/>
      <c r="AS58" s="2026"/>
      <c r="AT58" s="2026"/>
      <c r="AU58" s="2026"/>
      <c r="AV58" s="2026"/>
      <c r="AW58" s="2026"/>
      <c r="AX58" s="2026"/>
      <c r="AY58" s="2026"/>
      <c r="AZ58" s="2026"/>
      <c r="BA58" s="2026"/>
      <c r="BB58" s="2026"/>
      <c r="BC58" s="2026"/>
      <c r="BD58" s="2010"/>
      <c r="BE58" s="1921"/>
      <c r="BF58" s="1921"/>
      <c r="BG58" s="1921"/>
      <c r="BH58" s="1921"/>
      <c r="BI58" s="1921"/>
      <c r="BJ58" s="1921"/>
      <c r="BK58" s="1921"/>
      <c r="BL58" s="1921"/>
      <c r="BM58" s="1921"/>
      <c r="BN58" s="1921"/>
      <c r="BO58" s="1921"/>
      <c r="BP58" s="1921"/>
      <c r="BQ58" s="1921"/>
      <c r="BR58" s="1921"/>
      <c r="BS58" s="2011"/>
      <c r="BT58" s="2007"/>
      <c r="BU58" s="2007"/>
      <c r="BV58" s="2007"/>
      <c r="BW58" s="2007"/>
      <c r="BX58" s="2007"/>
      <c r="BY58" s="2007"/>
      <c r="BZ58" s="2007"/>
      <c r="CA58" s="2007"/>
      <c r="CB58" s="2007"/>
      <c r="CC58" s="2007"/>
      <c r="CD58" s="2007"/>
      <c r="CE58" s="2007"/>
      <c r="CF58" s="2007"/>
      <c r="CG58" s="2007"/>
      <c r="CH58" s="1940" t="s">
        <v>416</v>
      </c>
      <c r="CI58" s="1902"/>
      <c r="CJ58" s="1902"/>
      <c r="CK58" s="1902"/>
      <c r="CL58" s="1902"/>
      <c r="CM58" s="1902"/>
      <c r="CN58" s="1941"/>
      <c r="CO58" s="1941"/>
      <c r="CP58" s="1941"/>
      <c r="CQ58" s="1941"/>
      <c r="CR58" s="1941"/>
      <c r="CS58" s="1941"/>
      <c r="CT58" s="1942"/>
      <c r="CU58" s="1929"/>
      <c r="CV58" s="1930"/>
      <c r="CW58" s="1931"/>
    </row>
    <row r="59" spans="1:101" s="905" customFormat="1" ht="15" customHeight="1">
      <c r="A59" s="2016"/>
      <c r="B59" s="2017"/>
      <c r="C59" s="2022"/>
      <c r="D59" s="2022"/>
      <c r="E59" s="2022"/>
      <c r="F59" s="2022"/>
      <c r="G59" s="2024"/>
      <c r="H59" s="2024"/>
      <c r="I59" s="2024"/>
      <c r="J59" s="2024"/>
      <c r="K59" s="2024"/>
      <c r="L59" s="2024"/>
      <c r="M59" s="2024"/>
      <c r="N59" s="2024"/>
      <c r="O59" s="2026"/>
      <c r="P59" s="2026"/>
      <c r="Q59" s="2026"/>
      <c r="R59" s="2026"/>
      <c r="S59" s="2026"/>
      <c r="T59" s="2026"/>
      <c r="U59" s="2026"/>
      <c r="V59" s="2026"/>
      <c r="W59" s="2026"/>
      <c r="X59" s="2026"/>
      <c r="Y59" s="2026"/>
      <c r="Z59" s="2026"/>
      <c r="AA59" s="2026"/>
      <c r="AB59" s="2026"/>
      <c r="AC59" s="2026"/>
      <c r="AD59" s="2026"/>
      <c r="AE59" s="2026"/>
      <c r="AF59" s="2026"/>
      <c r="AG59" s="2026"/>
      <c r="AH59" s="2026"/>
      <c r="AI59" s="2026"/>
      <c r="AJ59" s="2026"/>
      <c r="AK59" s="2026"/>
      <c r="AL59" s="2026"/>
      <c r="AM59" s="2026"/>
      <c r="AN59" s="2026"/>
      <c r="AO59" s="2026"/>
      <c r="AP59" s="2026"/>
      <c r="AQ59" s="2026"/>
      <c r="AR59" s="2026"/>
      <c r="AS59" s="2026"/>
      <c r="AT59" s="2026"/>
      <c r="AU59" s="2026"/>
      <c r="AV59" s="2026"/>
      <c r="AW59" s="2026"/>
      <c r="AX59" s="2026"/>
      <c r="AY59" s="2026"/>
      <c r="AZ59" s="2026"/>
      <c r="BA59" s="2026"/>
      <c r="BB59" s="2026"/>
      <c r="BC59" s="2026"/>
      <c r="BD59" s="2010" t="s">
        <v>417</v>
      </c>
      <c r="BE59" s="1921"/>
      <c r="BF59" s="1921"/>
      <c r="BG59" s="1921"/>
      <c r="BH59" s="1921"/>
      <c r="BI59" s="1921"/>
      <c r="BJ59" s="1921"/>
      <c r="BK59" s="1921"/>
      <c r="BL59" s="1921"/>
      <c r="BM59" s="1921"/>
      <c r="BN59" s="1921"/>
      <c r="BO59" s="1921"/>
      <c r="BP59" s="1921"/>
      <c r="BQ59" s="1921"/>
      <c r="BR59" s="1921"/>
      <c r="BS59" s="2011"/>
      <c r="BT59" s="2007"/>
      <c r="BU59" s="2007"/>
      <c r="BV59" s="2007"/>
      <c r="BW59" s="2007"/>
      <c r="BX59" s="2007"/>
      <c r="BY59" s="2007"/>
      <c r="BZ59" s="2007"/>
      <c r="CA59" s="2007"/>
      <c r="CB59" s="2007"/>
      <c r="CC59" s="2007"/>
      <c r="CD59" s="2007"/>
      <c r="CE59" s="2007"/>
      <c r="CF59" s="2007"/>
      <c r="CG59" s="2007"/>
      <c r="CH59" s="1943"/>
      <c r="CI59" s="1906"/>
      <c r="CJ59" s="1906"/>
      <c r="CK59" s="1906"/>
      <c r="CL59" s="1906"/>
      <c r="CM59" s="1906"/>
      <c r="CN59" s="1906"/>
      <c r="CO59" s="1906"/>
      <c r="CP59" s="1906"/>
      <c r="CQ59" s="1906"/>
      <c r="CR59" s="1906"/>
      <c r="CS59" s="1906"/>
      <c r="CT59" s="1944"/>
      <c r="CU59" s="1932"/>
      <c r="CV59" s="1915"/>
      <c r="CW59" s="1933"/>
    </row>
    <row r="60" spans="1:101" s="905" customFormat="1" ht="15" customHeight="1">
      <c r="A60" s="2016"/>
      <c r="B60" s="2017"/>
      <c r="C60" s="2022"/>
      <c r="D60" s="2022"/>
      <c r="E60" s="2022"/>
      <c r="F60" s="2022"/>
      <c r="G60" s="2024"/>
      <c r="H60" s="2024"/>
      <c r="I60" s="2024"/>
      <c r="J60" s="2024"/>
      <c r="K60" s="2024"/>
      <c r="L60" s="2024"/>
      <c r="M60" s="2024"/>
      <c r="N60" s="2024"/>
      <c r="O60" s="2026"/>
      <c r="P60" s="2026"/>
      <c r="Q60" s="2026"/>
      <c r="R60" s="2026"/>
      <c r="S60" s="2026"/>
      <c r="T60" s="2026"/>
      <c r="U60" s="2026"/>
      <c r="V60" s="2026"/>
      <c r="W60" s="2026"/>
      <c r="X60" s="2026"/>
      <c r="Y60" s="2026"/>
      <c r="Z60" s="2026"/>
      <c r="AA60" s="2026"/>
      <c r="AB60" s="2026"/>
      <c r="AC60" s="2026"/>
      <c r="AD60" s="2026"/>
      <c r="AE60" s="2026"/>
      <c r="AF60" s="2026"/>
      <c r="AG60" s="2026"/>
      <c r="AH60" s="2026"/>
      <c r="AI60" s="2026"/>
      <c r="AJ60" s="2026"/>
      <c r="AK60" s="2026"/>
      <c r="AL60" s="2026"/>
      <c r="AM60" s="2026"/>
      <c r="AN60" s="2026"/>
      <c r="AO60" s="2026"/>
      <c r="AP60" s="2026"/>
      <c r="AQ60" s="2026"/>
      <c r="AR60" s="2026"/>
      <c r="AS60" s="2026"/>
      <c r="AT60" s="2026"/>
      <c r="AU60" s="2026"/>
      <c r="AV60" s="2026"/>
      <c r="AW60" s="2026"/>
      <c r="AX60" s="2026"/>
      <c r="AY60" s="2026"/>
      <c r="AZ60" s="2026"/>
      <c r="BA60" s="2026"/>
      <c r="BB60" s="2026"/>
      <c r="BC60" s="2026"/>
      <c r="BD60" s="2010"/>
      <c r="BE60" s="1921"/>
      <c r="BF60" s="1921"/>
      <c r="BG60" s="1921"/>
      <c r="BH60" s="1921"/>
      <c r="BI60" s="1921"/>
      <c r="BJ60" s="1921"/>
      <c r="BK60" s="1921"/>
      <c r="BL60" s="1921"/>
      <c r="BM60" s="1921"/>
      <c r="BN60" s="1921"/>
      <c r="BO60" s="1921"/>
      <c r="BP60" s="1921"/>
      <c r="BQ60" s="1921"/>
      <c r="BR60" s="1921"/>
      <c r="BS60" s="2011"/>
      <c r="BT60" s="2007"/>
      <c r="BU60" s="2007"/>
      <c r="BV60" s="2007"/>
      <c r="BW60" s="2007"/>
      <c r="BX60" s="2007"/>
      <c r="BY60" s="2007"/>
      <c r="BZ60" s="2007"/>
      <c r="CA60" s="2007"/>
      <c r="CB60" s="2007"/>
      <c r="CC60" s="2007"/>
      <c r="CD60" s="2007"/>
      <c r="CE60" s="2007"/>
      <c r="CF60" s="2007"/>
      <c r="CG60" s="2007"/>
      <c r="CH60" s="1943"/>
      <c r="CI60" s="1906"/>
      <c r="CJ60" s="1906"/>
      <c r="CK60" s="1906"/>
      <c r="CL60" s="1906"/>
      <c r="CM60" s="1906"/>
      <c r="CN60" s="1906"/>
      <c r="CO60" s="1906"/>
      <c r="CP60" s="1906"/>
      <c r="CQ60" s="1906"/>
      <c r="CR60" s="1906"/>
      <c r="CS60" s="1906"/>
      <c r="CT60" s="1944"/>
      <c r="CU60" s="1932"/>
      <c r="CV60" s="1915"/>
      <c r="CW60" s="1933"/>
    </row>
    <row r="61" spans="1:101" s="905" customFormat="1" ht="15" customHeight="1">
      <c r="A61" s="2016"/>
      <c r="B61" s="2017"/>
      <c r="C61" s="2022"/>
      <c r="D61" s="2022"/>
      <c r="E61" s="2022"/>
      <c r="F61" s="2022"/>
      <c r="G61" s="2024"/>
      <c r="H61" s="2024"/>
      <c r="I61" s="2024"/>
      <c r="J61" s="2024"/>
      <c r="K61" s="2024"/>
      <c r="L61" s="2024"/>
      <c r="M61" s="2024"/>
      <c r="N61" s="2024"/>
      <c r="O61" s="2026"/>
      <c r="P61" s="2026"/>
      <c r="Q61" s="2026"/>
      <c r="R61" s="2026"/>
      <c r="S61" s="2026"/>
      <c r="T61" s="2026"/>
      <c r="U61" s="2026"/>
      <c r="V61" s="2026"/>
      <c r="W61" s="2026"/>
      <c r="X61" s="2026"/>
      <c r="Y61" s="2026"/>
      <c r="Z61" s="2026"/>
      <c r="AA61" s="2026"/>
      <c r="AB61" s="2026"/>
      <c r="AC61" s="2026"/>
      <c r="AD61" s="2026"/>
      <c r="AE61" s="2026"/>
      <c r="AF61" s="2026"/>
      <c r="AG61" s="2026"/>
      <c r="AH61" s="2026"/>
      <c r="AI61" s="2026"/>
      <c r="AJ61" s="2026"/>
      <c r="AK61" s="2026"/>
      <c r="AL61" s="2026"/>
      <c r="AM61" s="2026"/>
      <c r="AN61" s="2026"/>
      <c r="AO61" s="2026"/>
      <c r="AP61" s="2026"/>
      <c r="AQ61" s="2026"/>
      <c r="AR61" s="2026"/>
      <c r="AS61" s="2026"/>
      <c r="AT61" s="2026"/>
      <c r="AU61" s="2026"/>
      <c r="AV61" s="2026"/>
      <c r="AW61" s="2026"/>
      <c r="AX61" s="2026"/>
      <c r="AY61" s="2026"/>
      <c r="AZ61" s="2026"/>
      <c r="BA61" s="2026"/>
      <c r="BB61" s="2026"/>
      <c r="BC61" s="2026"/>
      <c r="BD61" s="2010" t="s">
        <v>425</v>
      </c>
      <c r="BE61" s="1921"/>
      <c r="BF61" s="1921"/>
      <c r="BG61" s="1921"/>
      <c r="BH61" s="1921"/>
      <c r="BI61" s="1921"/>
      <c r="BJ61" s="1921"/>
      <c r="BK61" s="1921"/>
      <c r="BL61" s="1921"/>
      <c r="BM61" s="1921"/>
      <c r="BN61" s="1921"/>
      <c r="BO61" s="1921"/>
      <c r="BP61" s="1921"/>
      <c r="BQ61" s="1921"/>
      <c r="BR61" s="1921"/>
      <c r="BS61" s="2011"/>
      <c r="BT61" s="2007"/>
      <c r="BU61" s="2007"/>
      <c r="BV61" s="2007"/>
      <c r="BW61" s="2007"/>
      <c r="BX61" s="2007"/>
      <c r="BY61" s="2007"/>
      <c r="BZ61" s="2007"/>
      <c r="CA61" s="2007"/>
      <c r="CB61" s="2007"/>
      <c r="CC61" s="2007"/>
      <c r="CD61" s="2007"/>
      <c r="CE61" s="2007"/>
      <c r="CF61" s="2007"/>
      <c r="CG61" s="2007"/>
      <c r="CH61" s="1943"/>
      <c r="CI61" s="1906"/>
      <c r="CJ61" s="1906"/>
      <c r="CK61" s="1906"/>
      <c r="CL61" s="1906"/>
      <c r="CM61" s="1906"/>
      <c r="CN61" s="1906"/>
      <c r="CO61" s="1906"/>
      <c r="CP61" s="1906"/>
      <c r="CQ61" s="1906"/>
      <c r="CR61" s="1906"/>
      <c r="CS61" s="1906"/>
      <c r="CT61" s="1944"/>
      <c r="CU61" s="1932"/>
      <c r="CV61" s="1915"/>
      <c r="CW61" s="1933"/>
    </row>
    <row r="62" spans="1:101" s="905" customFormat="1" ht="15" customHeight="1">
      <c r="A62" s="2016"/>
      <c r="B62" s="2017"/>
      <c r="C62" s="2022"/>
      <c r="D62" s="2022"/>
      <c r="E62" s="2022"/>
      <c r="F62" s="2022"/>
      <c r="G62" s="2024"/>
      <c r="H62" s="2024"/>
      <c r="I62" s="2024"/>
      <c r="J62" s="2024"/>
      <c r="K62" s="2024"/>
      <c r="L62" s="2024"/>
      <c r="M62" s="2024"/>
      <c r="N62" s="2024"/>
      <c r="O62" s="2026"/>
      <c r="P62" s="2026"/>
      <c r="Q62" s="2026"/>
      <c r="R62" s="2026"/>
      <c r="S62" s="2026"/>
      <c r="T62" s="2026"/>
      <c r="U62" s="2026"/>
      <c r="V62" s="2026"/>
      <c r="W62" s="2026"/>
      <c r="X62" s="2026"/>
      <c r="Y62" s="2026"/>
      <c r="Z62" s="2026"/>
      <c r="AA62" s="2026"/>
      <c r="AB62" s="2026"/>
      <c r="AC62" s="2026"/>
      <c r="AD62" s="2026"/>
      <c r="AE62" s="2026"/>
      <c r="AF62" s="2026"/>
      <c r="AG62" s="2026"/>
      <c r="AH62" s="2026"/>
      <c r="AI62" s="2026"/>
      <c r="AJ62" s="2026"/>
      <c r="AK62" s="2026"/>
      <c r="AL62" s="2026"/>
      <c r="AM62" s="2026"/>
      <c r="AN62" s="2026"/>
      <c r="AO62" s="2026"/>
      <c r="AP62" s="2026"/>
      <c r="AQ62" s="2026"/>
      <c r="AR62" s="2026"/>
      <c r="AS62" s="2026"/>
      <c r="AT62" s="2026"/>
      <c r="AU62" s="2026"/>
      <c r="AV62" s="2026"/>
      <c r="AW62" s="2026"/>
      <c r="AX62" s="2026"/>
      <c r="AY62" s="2026"/>
      <c r="AZ62" s="2026"/>
      <c r="BA62" s="2026"/>
      <c r="BB62" s="2026"/>
      <c r="BC62" s="2026"/>
      <c r="BD62" s="2010"/>
      <c r="BE62" s="1921"/>
      <c r="BF62" s="1921"/>
      <c r="BG62" s="1921"/>
      <c r="BH62" s="1921"/>
      <c r="BI62" s="1921"/>
      <c r="BJ62" s="1921"/>
      <c r="BK62" s="1921"/>
      <c r="BL62" s="1921"/>
      <c r="BM62" s="1921"/>
      <c r="BN62" s="1921"/>
      <c r="BO62" s="1921"/>
      <c r="BP62" s="1921"/>
      <c r="BQ62" s="1921"/>
      <c r="BR62" s="1921"/>
      <c r="BS62" s="2011"/>
      <c r="BT62" s="2007"/>
      <c r="BU62" s="2007"/>
      <c r="BV62" s="2007"/>
      <c r="BW62" s="2007"/>
      <c r="BX62" s="2007"/>
      <c r="BY62" s="2007"/>
      <c r="BZ62" s="2007"/>
      <c r="CA62" s="2007"/>
      <c r="CB62" s="2007"/>
      <c r="CC62" s="2007"/>
      <c r="CD62" s="2007"/>
      <c r="CE62" s="2007"/>
      <c r="CF62" s="2007"/>
      <c r="CG62" s="2007"/>
      <c r="CH62" s="1943"/>
      <c r="CI62" s="1906"/>
      <c r="CJ62" s="1906"/>
      <c r="CK62" s="1906"/>
      <c r="CL62" s="1906"/>
      <c r="CM62" s="1906"/>
      <c r="CN62" s="1906"/>
      <c r="CO62" s="1906"/>
      <c r="CP62" s="1906"/>
      <c r="CQ62" s="1906"/>
      <c r="CR62" s="1906"/>
      <c r="CS62" s="1906"/>
      <c r="CT62" s="1944"/>
      <c r="CU62" s="1932"/>
      <c r="CV62" s="1915"/>
      <c r="CW62" s="1933"/>
    </row>
    <row r="63" spans="1:101" s="905" customFormat="1" ht="15" customHeight="1">
      <c r="A63" s="2018"/>
      <c r="B63" s="2019"/>
      <c r="C63" s="2023"/>
      <c r="D63" s="2023"/>
      <c r="E63" s="2023"/>
      <c r="F63" s="2023"/>
      <c r="G63" s="2024"/>
      <c r="H63" s="2024"/>
      <c r="I63" s="2024"/>
      <c r="J63" s="2024"/>
      <c r="K63" s="2024"/>
      <c r="L63" s="2024"/>
      <c r="M63" s="2024"/>
      <c r="N63" s="2024"/>
      <c r="O63" s="2026"/>
      <c r="P63" s="2026"/>
      <c r="Q63" s="2026"/>
      <c r="R63" s="2026"/>
      <c r="S63" s="2026"/>
      <c r="T63" s="2026"/>
      <c r="U63" s="2026"/>
      <c r="V63" s="2026"/>
      <c r="W63" s="2026"/>
      <c r="X63" s="2026"/>
      <c r="Y63" s="2026"/>
      <c r="Z63" s="2026"/>
      <c r="AA63" s="2026"/>
      <c r="AB63" s="2026"/>
      <c r="AC63" s="2026"/>
      <c r="AD63" s="2026"/>
      <c r="AE63" s="2026"/>
      <c r="AF63" s="2026"/>
      <c r="AG63" s="2026"/>
      <c r="AH63" s="2026"/>
      <c r="AI63" s="2026"/>
      <c r="AJ63" s="2026"/>
      <c r="AK63" s="2026"/>
      <c r="AL63" s="2026"/>
      <c r="AM63" s="2026"/>
      <c r="AN63" s="2026"/>
      <c r="AO63" s="2026"/>
      <c r="AP63" s="2026"/>
      <c r="AQ63" s="2026"/>
      <c r="AR63" s="2026"/>
      <c r="AS63" s="2026"/>
      <c r="AT63" s="2026"/>
      <c r="AU63" s="2026"/>
      <c r="AV63" s="2026"/>
      <c r="AW63" s="2026"/>
      <c r="AX63" s="2026"/>
      <c r="AY63" s="2026"/>
      <c r="AZ63" s="2026"/>
      <c r="BA63" s="2026"/>
      <c r="BB63" s="2026"/>
      <c r="BC63" s="2026"/>
      <c r="BD63" s="979"/>
      <c r="BE63" s="980"/>
      <c r="BF63" s="980"/>
      <c r="BG63" s="980"/>
      <c r="BH63" s="980"/>
      <c r="BI63" s="980"/>
      <c r="BJ63" s="980"/>
      <c r="BK63" s="980"/>
      <c r="BL63" s="980"/>
      <c r="BM63" s="980"/>
      <c r="BN63" s="980"/>
      <c r="BO63" s="980"/>
      <c r="BP63" s="980"/>
      <c r="BQ63" s="980"/>
      <c r="BR63" s="980"/>
      <c r="BS63" s="981"/>
      <c r="BT63" s="2007"/>
      <c r="BU63" s="2007"/>
      <c r="BV63" s="2007"/>
      <c r="BW63" s="2007"/>
      <c r="BX63" s="2007"/>
      <c r="BY63" s="2007"/>
      <c r="BZ63" s="2007"/>
      <c r="CA63" s="2007"/>
      <c r="CB63" s="2007"/>
      <c r="CC63" s="2007"/>
      <c r="CD63" s="2007"/>
      <c r="CE63" s="2007"/>
      <c r="CF63" s="2007"/>
      <c r="CG63" s="2007"/>
      <c r="CH63" s="1945"/>
      <c r="CI63" s="1946"/>
      <c r="CJ63" s="1946"/>
      <c r="CK63" s="1946"/>
      <c r="CL63" s="1946"/>
      <c r="CM63" s="1946"/>
      <c r="CN63" s="1947"/>
      <c r="CO63" s="1947"/>
      <c r="CP63" s="1947"/>
      <c r="CQ63" s="1947"/>
      <c r="CR63" s="1947"/>
      <c r="CS63" s="1947"/>
      <c r="CT63" s="1948"/>
      <c r="CU63" s="1934"/>
      <c r="CV63" s="1935"/>
      <c r="CW63" s="1936"/>
    </row>
    <row r="64" spans="1:101" s="905" customFormat="1" ht="15" customHeight="1">
      <c r="A64" s="2014">
        <v>4</v>
      </c>
      <c r="B64" s="2015"/>
      <c r="C64" s="2030" t="s">
        <v>420</v>
      </c>
      <c r="D64" s="2030"/>
      <c r="E64" s="2030"/>
      <c r="F64" s="2030"/>
      <c r="G64" s="2024"/>
      <c r="H64" s="2024"/>
      <c r="I64" s="2024"/>
      <c r="J64" s="2024"/>
      <c r="K64" s="2024"/>
      <c r="L64" s="2024"/>
      <c r="M64" s="2024"/>
      <c r="N64" s="2024"/>
      <c r="O64" s="2025" t="s">
        <v>497</v>
      </c>
      <c r="P64" s="2026"/>
      <c r="Q64" s="2026"/>
      <c r="R64" s="2026"/>
      <c r="S64" s="2026"/>
      <c r="T64" s="2026"/>
      <c r="U64" s="2026"/>
      <c r="V64" s="2026"/>
      <c r="W64" s="2026"/>
      <c r="X64" s="2026"/>
      <c r="Y64" s="2026"/>
      <c r="Z64" s="2026"/>
      <c r="AA64" s="2026"/>
      <c r="AB64" s="2026"/>
      <c r="AC64" s="2026"/>
      <c r="AD64" s="2026"/>
      <c r="AE64" s="2026"/>
      <c r="AF64" s="2026"/>
      <c r="AG64" s="2026"/>
      <c r="AH64" s="2026"/>
      <c r="AI64" s="2026"/>
      <c r="AJ64" s="2026"/>
      <c r="AK64" s="2026"/>
      <c r="AL64" s="2026"/>
      <c r="AM64" s="2026"/>
      <c r="AN64" s="2026"/>
      <c r="AO64" s="2026"/>
      <c r="AP64" s="2026"/>
      <c r="AQ64" s="2026"/>
      <c r="AR64" s="2026"/>
      <c r="AS64" s="2026"/>
      <c r="AT64" s="2026"/>
      <c r="AU64" s="2026"/>
      <c r="AV64" s="2026"/>
      <c r="AW64" s="2026"/>
      <c r="AX64" s="2026"/>
      <c r="AY64" s="2026"/>
      <c r="AZ64" s="2026"/>
      <c r="BA64" s="2026"/>
      <c r="BB64" s="2026"/>
      <c r="BC64" s="2026"/>
      <c r="BD64" s="973"/>
      <c r="BE64" s="974"/>
      <c r="BF64" s="974"/>
      <c r="BG64" s="974"/>
      <c r="BH64" s="974"/>
      <c r="BI64" s="974"/>
      <c r="BJ64" s="974"/>
      <c r="BK64" s="974"/>
      <c r="BL64" s="974"/>
      <c r="BM64" s="974"/>
      <c r="BN64" s="974"/>
      <c r="BO64" s="974"/>
      <c r="BP64" s="974"/>
      <c r="BQ64" s="974"/>
      <c r="BR64" s="974"/>
      <c r="BS64" s="975"/>
      <c r="BT64" s="2007" t="s">
        <v>412</v>
      </c>
      <c r="BU64" s="2007"/>
      <c r="BV64" s="2007"/>
      <c r="BW64" s="2007"/>
      <c r="BX64" s="2007"/>
      <c r="BY64" s="2007"/>
      <c r="BZ64" s="2007"/>
      <c r="CA64" s="2007"/>
      <c r="CB64" s="2007"/>
      <c r="CC64" s="2007"/>
      <c r="CD64" s="2007"/>
      <c r="CE64" s="2007"/>
      <c r="CF64" s="2007"/>
      <c r="CG64" s="2007"/>
      <c r="CH64" s="1940" t="s">
        <v>187</v>
      </c>
      <c r="CI64" s="1902"/>
      <c r="CJ64" s="1902"/>
      <c r="CK64" s="1902"/>
      <c r="CL64" s="1902"/>
      <c r="CM64" s="1902"/>
      <c r="CN64" s="1941"/>
      <c r="CO64" s="1941"/>
      <c r="CP64" s="1941"/>
      <c r="CQ64" s="1941"/>
      <c r="CR64" s="1941"/>
      <c r="CS64" s="1941"/>
      <c r="CT64" s="1942"/>
      <c r="CU64" s="1929"/>
      <c r="CV64" s="1930"/>
      <c r="CW64" s="1931"/>
    </row>
    <row r="65" spans="1:101" s="905" customFormat="1" ht="15" customHeight="1">
      <c r="A65" s="2016"/>
      <c r="B65" s="2017"/>
      <c r="C65" s="2031"/>
      <c r="D65" s="2031"/>
      <c r="E65" s="2031"/>
      <c r="F65" s="2031"/>
      <c r="G65" s="2024"/>
      <c r="H65" s="2024"/>
      <c r="I65" s="2024"/>
      <c r="J65" s="2024"/>
      <c r="K65" s="2024"/>
      <c r="L65" s="2024"/>
      <c r="M65" s="2024"/>
      <c r="N65" s="2024"/>
      <c r="O65" s="2026"/>
      <c r="P65" s="2026"/>
      <c r="Q65" s="2026"/>
      <c r="R65" s="2026"/>
      <c r="S65" s="2026"/>
      <c r="T65" s="2026"/>
      <c r="U65" s="2026"/>
      <c r="V65" s="2026"/>
      <c r="W65" s="2026"/>
      <c r="X65" s="2026"/>
      <c r="Y65" s="2026"/>
      <c r="Z65" s="2026"/>
      <c r="AA65" s="2026"/>
      <c r="AB65" s="2026"/>
      <c r="AC65" s="2026"/>
      <c r="AD65" s="2026"/>
      <c r="AE65" s="2026"/>
      <c r="AF65" s="2026"/>
      <c r="AG65" s="2026"/>
      <c r="AH65" s="2026"/>
      <c r="AI65" s="2026"/>
      <c r="AJ65" s="2026"/>
      <c r="AK65" s="2026"/>
      <c r="AL65" s="2026"/>
      <c r="AM65" s="2026"/>
      <c r="AN65" s="2026"/>
      <c r="AO65" s="2026"/>
      <c r="AP65" s="2026"/>
      <c r="AQ65" s="2026"/>
      <c r="AR65" s="2026"/>
      <c r="AS65" s="2026"/>
      <c r="AT65" s="2026"/>
      <c r="AU65" s="2026"/>
      <c r="AV65" s="2026"/>
      <c r="AW65" s="2026"/>
      <c r="AX65" s="2026"/>
      <c r="AY65" s="2026"/>
      <c r="AZ65" s="2026"/>
      <c r="BA65" s="2026"/>
      <c r="BB65" s="2026"/>
      <c r="BC65" s="2026"/>
      <c r="BD65" s="2008" t="s">
        <v>413</v>
      </c>
      <c r="BE65" s="1926"/>
      <c r="BF65" s="1926"/>
      <c r="BG65" s="1926"/>
      <c r="BH65" s="1926"/>
      <c r="BI65" s="1926"/>
      <c r="BJ65" s="1926"/>
      <c r="BK65" s="1926"/>
      <c r="BL65" s="1926"/>
      <c r="BM65" s="1926"/>
      <c r="BN65" s="1926"/>
      <c r="BO65" s="1926"/>
      <c r="BP65" s="1926"/>
      <c r="BQ65" s="1926"/>
      <c r="BR65" s="1926"/>
      <c r="BS65" s="2009"/>
      <c r="BT65" s="2007"/>
      <c r="BU65" s="2007"/>
      <c r="BV65" s="2007"/>
      <c r="BW65" s="2007"/>
      <c r="BX65" s="2007"/>
      <c r="BY65" s="2007"/>
      <c r="BZ65" s="2007"/>
      <c r="CA65" s="2007"/>
      <c r="CB65" s="2007"/>
      <c r="CC65" s="2007"/>
      <c r="CD65" s="2007"/>
      <c r="CE65" s="2007"/>
      <c r="CF65" s="2007"/>
      <c r="CG65" s="2007"/>
      <c r="CH65" s="1943"/>
      <c r="CI65" s="1906"/>
      <c r="CJ65" s="1906"/>
      <c r="CK65" s="1906"/>
      <c r="CL65" s="1906"/>
      <c r="CM65" s="1906"/>
      <c r="CN65" s="1906"/>
      <c r="CO65" s="1906"/>
      <c r="CP65" s="1906"/>
      <c r="CQ65" s="1906"/>
      <c r="CR65" s="1906"/>
      <c r="CS65" s="1906"/>
      <c r="CT65" s="1944"/>
      <c r="CU65" s="1932"/>
      <c r="CV65" s="1915"/>
      <c r="CW65" s="1933"/>
    </row>
    <row r="66" spans="1:101" s="905" customFormat="1" ht="15" customHeight="1">
      <c r="A66" s="2016"/>
      <c r="B66" s="2017"/>
      <c r="C66" s="2031"/>
      <c r="D66" s="2031"/>
      <c r="E66" s="2031"/>
      <c r="F66" s="2031"/>
      <c r="G66" s="2024"/>
      <c r="H66" s="2024"/>
      <c r="I66" s="2024"/>
      <c r="J66" s="2024"/>
      <c r="K66" s="2024"/>
      <c r="L66" s="2024"/>
      <c r="M66" s="2024"/>
      <c r="N66" s="2024"/>
      <c r="O66" s="2026"/>
      <c r="P66" s="2026"/>
      <c r="Q66" s="2026"/>
      <c r="R66" s="2026"/>
      <c r="S66" s="2026"/>
      <c r="T66" s="2026"/>
      <c r="U66" s="2026"/>
      <c r="V66" s="2026"/>
      <c r="W66" s="2026"/>
      <c r="X66" s="2026"/>
      <c r="Y66" s="2026"/>
      <c r="Z66" s="2026"/>
      <c r="AA66" s="2026"/>
      <c r="AB66" s="2026"/>
      <c r="AC66" s="2026"/>
      <c r="AD66" s="2026"/>
      <c r="AE66" s="2026"/>
      <c r="AF66" s="2026"/>
      <c r="AG66" s="2026"/>
      <c r="AH66" s="2026"/>
      <c r="AI66" s="2026"/>
      <c r="AJ66" s="2026"/>
      <c r="AK66" s="2026"/>
      <c r="AL66" s="2026"/>
      <c r="AM66" s="2026"/>
      <c r="AN66" s="2026"/>
      <c r="AO66" s="2026"/>
      <c r="AP66" s="2026"/>
      <c r="AQ66" s="2026"/>
      <c r="AR66" s="2026"/>
      <c r="AS66" s="2026"/>
      <c r="AT66" s="2026"/>
      <c r="AU66" s="2026"/>
      <c r="AV66" s="2026"/>
      <c r="AW66" s="2026"/>
      <c r="AX66" s="2026"/>
      <c r="AY66" s="2026"/>
      <c r="AZ66" s="2026"/>
      <c r="BA66" s="2026"/>
      <c r="BB66" s="2026"/>
      <c r="BC66" s="2026"/>
      <c r="BD66" s="2008"/>
      <c r="BE66" s="1926"/>
      <c r="BF66" s="1926"/>
      <c r="BG66" s="1926"/>
      <c r="BH66" s="1926"/>
      <c r="BI66" s="1926"/>
      <c r="BJ66" s="1926"/>
      <c r="BK66" s="1926"/>
      <c r="BL66" s="1926"/>
      <c r="BM66" s="1926"/>
      <c r="BN66" s="1926"/>
      <c r="BO66" s="1926"/>
      <c r="BP66" s="1926"/>
      <c r="BQ66" s="1926"/>
      <c r="BR66" s="1926"/>
      <c r="BS66" s="2009"/>
      <c r="BT66" s="2007"/>
      <c r="BU66" s="2007"/>
      <c r="BV66" s="2007"/>
      <c r="BW66" s="2007"/>
      <c r="BX66" s="2007"/>
      <c r="BY66" s="2007"/>
      <c r="BZ66" s="2007"/>
      <c r="CA66" s="2007"/>
      <c r="CB66" s="2007"/>
      <c r="CC66" s="2007"/>
      <c r="CD66" s="2007"/>
      <c r="CE66" s="2007"/>
      <c r="CF66" s="2007"/>
      <c r="CG66" s="2007"/>
      <c r="CH66" s="1943"/>
      <c r="CI66" s="1906"/>
      <c r="CJ66" s="1906"/>
      <c r="CK66" s="1906"/>
      <c r="CL66" s="1906"/>
      <c r="CM66" s="1906"/>
      <c r="CN66" s="1906"/>
      <c r="CO66" s="1906"/>
      <c r="CP66" s="1906"/>
      <c r="CQ66" s="1906"/>
      <c r="CR66" s="1906"/>
      <c r="CS66" s="1906"/>
      <c r="CT66" s="1944"/>
      <c r="CU66" s="1932"/>
      <c r="CV66" s="1915"/>
      <c r="CW66" s="1933"/>
    </row>
    <row r="67" spans="1:101" s="905" customFormat="1" ht="15" customHeight="1">
      <c r="A67" s="2016"/>
      <c r="B67" s="2017"/>
      <c r="C67" s="2031"/>
      <c r="D67" s="2031"/>
      <c r="E67" s="2031"/>
      <c r="F67" s="2031"/>
      <c r="G67" s="2024"/>
      <c r="H67" s="2024"/>
      <c r="I67" s="2024"/>
      <c r="J67" s="2024"/>
      <c r="K67" s="2024"/>
      <c r="L67" s="2024"/>
      <c r="M67" s="2024"/>
      <c r="N67" s="2024"/>
      <c r="O67" s="2026"/>
      <c r="P67" s="2026"/>
      <c r="Q67" s="2026"/>
      <c r="R67" s="2026"/>
      <c r="S67" s="2026"/>
      <c r="T67" s="2026"/>
      <c r="U67" s="2026"/>
      <c r="V67" s="2026"/>
      <c r="W67" s="2026"/>
      <c r="X67" s="2026"/>
      <c r="Y67" s="2026"/>
      <c r="Z67" s="2026"/>
      <c r="AA67" s="2026"/>
      <c r="AB67" s="2026"/>
      <c r="AC67" s="2026"/>
      <c r="AD67" s="2026"/>
      <c r="AE67" s="2026"/>
      <c r="AF67" s="2026"/>
      <c r="AG67" s="2026"/>
      <c r="AH67" s="2026"/>
      <c r="AI67" s="2026"/>
      <c r="AJ67" s="2026"/>
      <c r="AK67" s="2026"/>
      <c r="AL67" s="2026"/>
      <c r="AM67" s="2026"/>
      <c r="AN67" s="2026"/>
      <c r="AO67" s="2026"/>
      <c r="AP67" s="2026"/>
      <c r="AQ67" s="2026"/>
      <c r="AR67" s="2026"/>
      <c r="AS67" s="2026"/>
      <c r="AT67" s="2026"/>
      <c r="AU67" s="2026"/>
      <c r="AV67" s="2026"/>
      <c r="AW67" s="2026"/>
      <c r="AX67" s="2026"/>
      <c r="AY67" s="2026"/>
      <c r="AZ67" s="2026"/>
      <c r="BA67" s="2026"/>
      <c r="BB67" s="2026"/>
      <c r="BC67" s="2026"/>
      <c r="BD67" s="2010" t="s">
        <v>414</v>
      </c>
      <c r="BE67" s="1921"/>
      <c r="BF67" s="1921"/>
      <c r="BG67" s="1921"/>
      <c r="BH67" s="1921"/>
      <c r="BI67" s="1921"/>
      <c r="BJ67" s="1921"/>
      <c r="BK67" s="1921"/>
      <c r="BL67" s="1921"/>
      <c r="BM67" s="1921"/>
      <c r="BN67" s="1921"/>
      <c r="BO67" s="1921"/>
      <c r="BP67" s="1921"/>
      <c r="BQ67" s="1921"/>
      <c r="BR67" s="1921"/>
      <c r="BS67" s="2011"/>
      <c r="BT67" s="2007"/>
      <c r="BU67" s="2007"/>
      <c r="BV67" s="2007"/>
      <c r="BW67" s="2007"/>
      <c r="BX67" s="2007"/>
      <c r="BY67" s="2007"/>
      <c r="BZ67" s="2007"/>
      <c r="CA67" s="2007"/>
      <c r="CB67" s="2007"/>
      <c r="CC67" s="2007"/>
      <c r="CD67" s="2007"/>
      <c r="CE67" s="2007"/>
      <c r="CF67" s="2007"/>
      <c r="CG67" s="2007"/>
      <c r="CH67" s="1943"/>
      <c r="CI67" s="1906"/>
      <c r="CJ67" s="1906"/>
      <c r="CK67" s="1906"/>
      <c r="CL67" s="1906"/>
      <c r="CM67" s="1906"/>
      <c r="CN67" s="1906"/>
      <c r="CO67" s="1906"/>
      <c r="CP67" s="1906"/>
      <c r="CQ67" s="1906"/>
      <c r="CR67" s="1906"/>
      <c r="CS67" s="1906"/>
      <c r="CT67" s="1944"/>
      <c r="CU67" s="1932"/>
      <c r="CV67" s="1915"/>
      <c r="CW67" s="1933"/>
    </row>
    <row r="68" spans="1:101" s="905" customFormat="1" ht="15" customHeight="1">
      <c r="A68" s="2016"/>
      <c r="B68" s="2017"/>
      <c r="C68" s="2031"/>
      <c r="D68" s="2031"/>
      <c r="E68" s="2031"/>
      <c r="F68" s="2031"/>
      <c r="G68" s="2024"/>
      <c r="H68" s="2024"/>
      <c r="I68" s="2024"/>
      <c r="J68" s="2024"/>
      <c r="K68" s="2024"/>
      <c r="L68" s="2024"/>
      <c r="M68" s="2024"/>
      <c r="N68" s="2024"/>
      <c r="O68" s="2026"/>
      <c r="P68" s="2026"/>
      <c r="Q68" s="2026"/>
      <c r="R68" s="2026"/>
      <c r="S68" s="2026"/>
      <c r="T68" s="2026"/>
      <c r="U68" s="2026"/>
      <c r="V68" s="2026"/>
      <c r="W68" s="2026"/>
      <c r="X68" s="2026"/>
      <c r="Y68" s="2026"/>
      <c r="Z68" s="2026"/>
      <c r="AA68" s="2026"/>
      <c r="AB68" s="2026"/>
      <c r="AC68" s="2026"/>
      <c r="AD68" s="2026"/>
      <c r="AE68" s="2026"/>
      <c r="AF68" s="2026"/>
      <c r="AG68" s="2026"/>
      <c r="AH68" s="2026"/>
      <c r="AI68" s="2026"/>
      <c r="AJ68" s="2026"/>
      <c r="AK68" s="2026"/>
      <c r="AL68" s="2026"/>
      <c r="AM68" s="2026"/>
      <c r="AN68" s="2026"/>
      <c r="AO68" s="2026"/>
      <c r="AP68" s="2026"/>
      <c r="AQ68" s="2026"/>
      <c r="AR68" s="2026"/>
      <c r="AS68" s="2026"/>
      <c r="AT68" s="2026"/>
      <c r="AU68" s="2026"/>
      <c r="AV68" s="2026"/>
      <c r="AW68" s="2026"/>
      <c r="AX68" s="2026"/>
      <c r="AY68" s="2026"/>
      <c r="AZ68" s="2026"/>
      <c r="BA68" s="2026"/>
      <c r="BB68" s="2026"/>
      <c r="BC68" s="2026"/>
      <c r="BD68" s="2010"/>
      <c r="BE68" s="1921"/>
      <c r="BF68" s="1921"/>
      <c r="BG68" s="1921"/>
      <c r="BH68" s="1921"/>
      <c r="BI68" s="1921"/>
      <c r="BJ68" s="1921"/>
      <c r="BK68" s="1921"/>
      <c r="BL68" s="1921"/>
      <c r="BM68" s="1921"/>
      <c r="BN68" s="1921"/>
      <c r="BO68" s="1921"/>
      <c r="BP68" s="1921"/>
      <c r="BQ68" s="1921"/>
      <c r="BR68" s="1921"/>
      <c r="BS68" s="2011"/>
      <c r="BT68" s="2007"/>
      <c r="BU68" s="2007"/>
      <c r="BV68" s="2007"/>
      <c r="BW68" s="2007"/>
      <c r="BX68" s="2007"/>
      <c r="BY68" s="2007"/>
      <c r="BZ68" s="2007"/>
      <c r="CA68" s="2007"/>
      <c r="CB68" s="2007"/>
      <c r="CC68" s="2007"/>
      <c r="CD68" s="2007"/>
      <c r="CE68" s="2007"/>
      <c r="CF68" s="2007"/>
      <c r="CG68" s="2007"/>
      <c r="CH68" s="1943"/>
      <c r="CI68" s="1906"/>
      <c r="CJ68" s="1906"/>
      <c r="CK68" s="1906"/>
      <c r="CL68" s="1906"/>
      <c r="CM68" s="1906"/>
      <c r="CN68" s="1906"/>
      <c r="CO68" s="1906"/>
      <c r="CP68" s="1906"/>
      <c r="CQ68" s="1906"/>
      <c r="CR68" s="1906"/>
      <c r="CS68" s="1906"/>
      <c r="CT68" s="1944"/>
      <c r="CU68" s="1932"/>
      <c r="CV68" s="1915"/>
      <c r="CW68" s="1933"/>
    </row>
    <row r="69" spans="1:101" s="905" customFormat="1" ht="15" customHeight="1">
      <c r="A69" s="2016"/>
      <c r="B69" s="2017"/>
      <c r="C69" s="2031"/>
      <c r="D69" s="2031"/>
      <c r="E69" s="2031"/>
      <c r="F69" s="2031"/>
      <c r="G69" s="2024"/>
      <c r="H69" s="2024"/>
      <c r="I69" s="2024"/>
      <c r="J69" s="2024"/>
      <c r="K69" s="2024"/>
      <c r="L69" s="2024"/>
      <c r="M69" s="2024"/>
      <c r="N69" s="2024"/>
      <c r="O69" s="2026"/>
      <c r="P69" s="2026"/>
      <c r="Q69" s="2026"/>
      <c r="R69" s="2026"/>
      <c r="S69" s="2026"/>
      <c r="T69" s="2026"/>
      <c r="U69" s="2026"/>
      <c r="V69" s="2026"/>
      <c r="W69" s="2026"/>
      <c r="X69" s="2026"/>
      <c r="Y69" s="2026"/>
      <c r="Z69" s="2026"/>
      <c r="AA69" s="2026"/>
      <c r="AB69" s="2026"/>
      <c r="AC69" s="2026"/>
      <c r="AD69" s="2026"/>
      <c r="AE69" s="2026"/>
      <c r="AF69" s="2026"/>
      <c r="AG69" s="2026"/>
      <c r="AH69" s="2026"/>
      <c r="AI69" s="2026"/>
      <c r="AJ69" s="2026"/>
      <c r="AK69" s="2026"/>
      <c r="AL69" s="2026"/>
      <c r="AM69" s="2026"/>
      <c r="AN69" s="2026"/>
      <c r="AO69" s="2026"/>
      <c r="AP69" s="2026"/>
      <c r="AQ69" s="2026"/>
      <c r="AR69" s="2026"/>
      <c r="AS69" s="2026"/>
      <c r="AT69" s="2026"/>
      <c r="AU69" s="2026"/>
      <c r="AV69" s="2026"/>
      <c r="AW69" s="2026"/>
      <c r="AX69" s="2026"/>
      <c r="AY69" s="2026"/>
      <c r="AZ69" s="2026"/>
      <c r="BA69" s="2026"/>
      <c r="BB69" s="2026"/>
      <c r="BC69" s="2026"/>
      <c r="BD69" s="2010" t="s">
        <v>415</v>
      </c>
      <c r="BE69" s="1921"/>
      <c r="BF69" s="1921"/>
      <c r="BG69" s="1921"/>
      <c r="BH69" s="1921"/>
      <c r="BI69" s="1921"/>
      <c r="BJ69" s="1921"/>
      <c r="BK69" s="1921"/>
      <c r="BL69" s="1921"/>
      <c r="BM69" s="1921"/>
      <c r="BN69" s="1921"/>
      <c r="BO69" s="1921"/>
      <c r="BP69" s="1921"/>
      <c r="BQ69" s="1921"/>
      <c r="BR69" s="1921"/>
      <c r="BS69" s="2011"/>
      <c r="BT69" s="2007"/>
      <c r="BU69" s="2007"/>
      <c r="BV69" s="2007"/>
      <c r="BW69" s="2007"/>
      <c r="BX69" s="2007"/>
      <c r="BY69" s="2007"/>
      <c r="BZ69" s="2007"/>
      <c r="CA69" s="2007"/>
      <c r="CB69" s="2007"/>
      <c r="CC69" s="2007"/>
      <c r="CD69" s="2007"/>
      <c r="CE69" s="2007"/>
      <c r="CF69" s="2007"/>
      <c r="CG69" s="2007"/>
      <c r="CH69" s="1945"/>
      <c r="CI69" s="1946"/>
      <c r="CJ69" s="1946"/>
      <c r="CK69" s="1946"/>
      <c r="CL69" s="1946"/>
      <c r="CM69" s="1946"/>
      <c r="CN69" s="1947"/>
      <c r="CO69" s="1947"/>
      <c r="CP69" s="1947"/>
      <c r="CQ69" s="1947"/>
      <c r="CR69" s="1947"/>
      <c r="CS69" s="1947"/>
      <c r="CT69" s="1948"/>
      <c r="CU69" s="1934"/>
      <c r="CV69" s="1935"/>
      <c r="CW69" s="1936"/>
    </row>
    <row r="70" spans="1:101" s="905" customFormat="1" ht="15" customHeight="1">
      <c r="A70" s="2016"/>
      <c r="B70" s="2017"/>
      <c r="C70" s="2032"/>
      <c r="D70" s="2032"/>
      <c r="E70" s="2032"/>
      <c r="F70" s="2032"/>
      <c r="G70" s="2024"/>
      <c r="H70" s="2024"/>
      <c r="I70" s="2024"/>
      <c r="J70" s="2024"/>
      <c r="K70" s="2024"/>
      <c r="L70" s="2024"/>
      <c r="M70" s="2024"/>
      <c r="N70" s="2024"/>
      <c r="O70" s="2026"/>
      <c r="P70" s="2026"/>
      <c r="Q70" s="2026"/>
      <c r="R70" s="2026"/>
      <c r="S70" s="2026"/>
      <c r="T70" s="2026"/>
      <c r="U70" s="2026"/>
      <c r="V70" s="2026"/>
      <c r="W70" s="2026"/>
      <c r="X70" s="2026"/>
      <c r="Y70" s="2026"/>
      <c r="Z70" s="2026"/>
      <c r="AA70" s="2026"/>
      <c r="AB70" s="2026"/>
      <c r="AC70" s="2026"/>
      <c r="AD70" s="2026"/>
      <c r="AE70" s="2026"/>
      <c r="AF70" s="2026"/>
      <c r="AG70" s="2026"/>
      <c r="AH70" s="2026"/>
      <c r="AI70" s="2026"/>
      <c r="AJ70" s="2026"/>
      <c r="AK70" s="2026"/>
      <c r="AL70" s="2026"/>
      <c r="AM70" s="2026"/>
      <c r="AN70" s="2026"/>
      <c r="AO70" s="2026"/>
      <c r="AP70" s="2026"/>
      <c r="AQ70" s="2026"/>
      <c r="AR70" s="2026"/>
      <c r="AS70" s="2026"/>
      <c r="AT70" s="2026"/>
      <c r="AU70" s="2026"/>
      <c r="AV70" s="2026"/>
      <c r="AW70" s="2026"/>
      <c r="AX70" s="2026"/>
      <c r="AY70" s="2026"/>
      <c r="AZ70" s="2026"/>
      <c r="BA70" s="2026"/>
      <c r="BB70" s="2026"/>
      <c r="BC70" s="2026"/>
      <c r="BD70" s="2010"/>
      <c r="BE70" s="1921"/>
      <c r="BF70" s="1921"/>
      <c r="BG70" s="1921"/>
      <c r="BH70" s="1921"/>
      <c r="BI70" s="1921"/>
      <c r="BJ70" s="1921"/>
      <c r="BK70" s="1921"/>
      <c r="BL70" s="1921"/>
      <c r="BM70" s="1921"/>
      <c r="BN70" s="1921"/>
      <c r="BO70" s="1921"/>
      <c r="BP70" s="1921"/>
      <c r="BQ70" s="1921"/>
      <c r="BR70" s="1921"/>
      <c r="BS70" s="2011"/>
      <c r="BT70" s="2007"/>
      <c r="BU70" s="2007"/>
      <c r="BV70" s="2007"/>
      <c r="BW70" s="2007"/>
      <c r="BX70" s="2007"/>
      <c r="BY70" s="2007"/>
      <c r="BZ70" s="2007"/>
      <c r="CA70" s="2007"/>
      <c r="CB70" s="2007"/>
      <c r="CC70" s="2007"/>
      <c r="CD70" s="2007"/>
      <c r="CE70" s="2007"/>
      <c r="CF70" s="2007"/>
      <c r="CG70" s="2007"/>
      <c r="CH70" s="1940" t="s">
        <v>416</v>
      </c>
      <c r="CI70" s="1902"/>
      <c r="CJ70" s="1902"/>
      <c r="CK70" s="1902"/>
      <c r="CL70" s="1902"/>
      <c r="CM70" s="1902"/>
      <c r="CN70" s="1941"/>
      <c r="CO70" s="1941"/>
      <c r="CP70" s="1941"/>
      <c r="CQ70" s="1941"/>
      <c r="CR70" s="1941"/>
      <c r="CS70" s="1941"/>
      <c r="CT70" s="1942"/>
      <c r="CU70" s="1929"/>
      <c r="CV70" s="1930"/>
      <c r="CW70" s="1931"/>
    </row>
    <row r="71" spans="1:101" s="905" customFormat="1" ht="15" customHeight="1">
      <c r="A71" s="2016"/>
      <c r="B71" s="2017"/>
      <c r="C71" s="2032"/>
      <c r="D71" s="2032"/>
      <c r="E71" s="2032"/>
      <c r="F71" s="2032"/>
      <c r="G71" s="2024"/>
      <c r="H71" s="2024"/>
      <c r="I71" s="2024"/>
      <c r="J71" s="2024"/>
      <c r="K71" s="2024"/>
      <c r="L71" s="2024"/>
      <c r="M71" s="2024"/>
      <c r="N71" s="2024"/>
      <c r="O71" s="2026"/>
      <c r="P71" s="2026"/>
      <c r="Q71" s="2026"/>
      <c r="R71" s="2026"/>
      <c r="S71" s="2026"/>
      <c r="T71" s="2026"/>
      <c r="U71" s="2026"/>
      <c r="V71" s="2026"/>
      <c r="W71" s="2026"/>
      <c r="X71" s="2026"/>
      <c r="Y71" s="2026"/>
      <c r="Z71" s="2026"/>
      <c r="AA71" s="2026"/>
      <c r="AB71" s="2026"/>
      <c r="AC71" s="2026"/>
      <c r="AD71" s="2026"/>
      <c r="AE71" s="2026"/>
      <c r="AF71" s="2026"/>
      <c r="AG71" s="2026"/>
      <c r="AH71" s="2026"/>
      <c r="AI71" s="2026"/>
      <c r="AJ71" s="2026"/>
      <c r="AK71" s="2026"/>
      <c r="AL71" s="2026"/>
      <c r="AM71" s="2026"/>
      <c r="AN71" s="2026"/>
      <c r="AO71" s="2026"/>
      <c r="AP71" s="2026"/>
      <c r="AQ71" s="2026"/>
      <c r="AR71" s="2026"/>
      <c r="AS71" s="2026"/>
      <c r="AT71" s="2026"/>
      <c r="AU71" s="2026"/>
      <c r="AV71" s="2026"/>
      <c r="AW71" s="2026"/>
      <c r="AX71" s="2026"/>
      <c r="AY71" s="2026"/>
      <c r="AZ71" s="2026"/>
      <c r="BA71" s="2026"/>
      <c r="BB71" s="2026"/>
      <c r="BC71" s="2026"/>
      <c r="BD71" s="2010" t="s">
        <v>417</v>
      </c>
      <c r="BE71" s="1921"/>
      <c r="BF71" s="1921"/>
      <c r="BG71" s="1921"/>
      <c r="BH71" s="1921"/>
      <c r="BI71" s="1921"/>
      <c r="BJ71" s="1921"/>
      <c r="BK71" s="1921"/>
      <c r="BL71" s="1921"/>
      <c r="BM71" s="1921"/>
      <c r="BN71" s="1921"/>
      <c r="BO71" s="1921"/>
      <c r="BP71" s="1921"/>
      <c r="BQ71" s="1921"/>
      <c r="BR71" s="1921"/>
      <c r="BS71" s="2011"/>
      <c r="BT71" s="2007"/>
      <c r="BU71" s="2007"/>
      <c r="BV71" s="2007"/>
      <c r="BW71" s="2007"/>
      <c r="BX71" s="2007"/>
      <c r="BY71" s="2007"/>
      <c r="BZ71" s="2007"/>
      <c r="CA71" s="2007"/>
      <c r="CB71" s="2007"/>
      <c r="CC71" s="2007"/>
      <c r="CD71" s="2007"/>
      <c r="CE71" s="2007"/>
      <c r="CF71" s="2007"/>
      <c r="CG71" s="2007"/>
      <c r="CH71" s="1943"/>
      <c r="CI71" s="1906"/>
      <c r="CJ71" s="1906"/>
      <c r="CK71" s="1906"/>
      <c r="CL71" s="1906"/>
      <c r="CM71" s="1906"/>
      <c r="CN71" s="1906"/>
      <c r="CO71" s="1906"/>
      <c r="CP71" s="1906"/>
      <c r="CQ71" s="1906"/>
      <c r="CR71" s="1906"/>
      <c r="CS71" s="1906"/>
      <c r="CT71" s="1944"/>
      <c r="CU71" s="1932"/>
      <c r="CV71" s="1915"/>
      <c r="CW71" s="1933"/>
    </row>
    <row r="72" spans="1:101" s="905" customFormat="1" ht="15" customHeight="1">
      <c r="A72" s="2016"/>
      <c r="B72" s="2017"/>
      <c r="C72" s="2032"/>
      <c r="D72" s="2032"/>
      <c r="E72" s="2032"/>
      <c r="F72" s="2032"/>
      <c r="G72" s="2024"/>
      <c r="H72" s="2024"/>
      <c r="I72" s="2024"/>
      <c r="J72" s="2024"/>
      <c r="K72" s="2024"/>
      <c r="L72" s="2024"/>
      <c r="M72" s="2024"/>
      <c r="N72" s="2024"/>
      <c r="O72" s="2026"/>
      <c r="P72" s="2026"/>
      <c r="Q72" s="2026"/>
      <c r="R72" s="2026"/>
      <c r="S72" s="2026"/>
      <c r="T72" s="2026"/>
      <c r="U72" s="2026"/>
      <c r="V72" s="2026"/>
      <c r="W72" s="2026"/>
      <c r="X72" s="2026"/>
      <c r="Y72" s="2026"/>
      <c r="Z72" s="2026"/>
      <c r="AA72" s="2026"/>
      <c r="AB72" s="2026"/>
      <c r="AC72" s="2026"/>
      <c r="AD72" s="2026"/>
      <c r="AE72" s="2026"/>
      <c r="AF72" s="2026"/>
      <c r="AG72" s="2026"/>
      <c r="AH72" s="2026"/>
      <c r="AI72" s="2026"/>
      <c r="AJ72" s="2026"/>
      <c r="AK72" s="2026"/>
      <c r="AL72" s="2026"/>
      <c r="AM72" s="2026"/>
      <c r="AN72" s="2026"/>
      <c r="AO72" s="2026"/>
      <c r="AP72" s="2026"/>
      <c r="AQ72" s="2026"/>
      <c r="AR72" s="2026"/>
      <c r="AS72" s="2026"/>
      <c r="AT72" s="2026"/>
      <c r="AU72" s="2026"/>
      <c r="AV72" s="2026"/>
      <c r="AW72" s="2026"/>
      <c r="AX72" s="2026"/>
      <c r="AY72" s="2026"/>
      <c r="AZ72" s="2026"/>
      <c r="BA72" s="2026"/>
      <c r="BB72" s="2026"/>
      <c r="BC72" s="2026"/>
      <c r="BD72" s="2010"/>
      <c r="BE72" s="1921"/>
      <c r="BF72" s="1921"/>
      <c r="BG72" s="1921"/>
      <c r="BH72" s="1921"/>
      <c r="BI72" s="1921"/>
      <c r="BJ72" s="1921"/>
      <c r="BK72" s="1921"/>
      <c r="BL72" s="1921"/>
      <c r="BM72" s="1921"/>
      <c r="BN72" s="1921"/>
      <c r="BO72" s="1921"/>
      <c r="BP72" s="1921"/>
      <c r="BQ72" s="1921"/>
      <c r="BR72" s="1921"/>
      <c r="BS72" s="2011"/>
      <c r="BT72" s="2007"/>
      <c r="BU72" s="2007"/>
      <c r="BV72" s="2007"/>
      <c r="BW72" s="2007"/>
      <c r="BX72" s="2007"/>
      <c r="BY72" s="2007"/>
      <c r="BZ72" s="2007"/>
      <c r="CA72" s="2007"/>
      <c r="CB72" s="2007"/>
      <c r="CC72" s="2007"/>
      <c r="CD72" s="2007"/>
      <c r="CE72" s="2007"/>
      <c r="CF72" s="2007"/>
      <c r="CG72" s="2007"/>
      <c r="CH72" s="1943"/>
      <c r="CI72" s="1906"/>
      <c r="CJ72" s="1906"/>
      <c r="CK72" s="1906"/>
      <c r="CL72" s="1906"/>
      <c r="CM72" s="1906"/>
      <c r="CN72" s="1906"/>
      <c r="CO72" s="1906"/>
      <c r="CP72" s="1906"/>
      <c r="CQ72" s="1906"/>
      <c r="CR72" s="1906"/>
      <c r="CS72" s="1906"/>
      <c r="CT72" s="1944"/>
      <c r="CU72" s="1932"/>
      <c r="CV72" s="1915"/>
      <c r="CW72" s="1933"/>
    </row>
    <row r="73" spans="1:101" s="905" customFormat="1" ht="15" customHeight="1">
      <c r="A73" s="2016"/>
      <c r="B73" s="2017"/>
      <c r="C73" s="2032"/>
      <c r="D73" s="2032"/>
      <c r="E73" s="2032"/>
      <c r="F73" s="2032"/>
      <c r="G73" s="2024"/>
      <c r="H73" s="2024"/>
      <c r="I73" s="2024"/>
      <c r="J73" s="2024"/>
      <c r="K73" s="2024"/>
      <c r="L73" s="2024"/>
      <c r="M73" s="2024"/>
      <c r="N73" s="2024"/>
      <c r="O73" s="2026"/>
      <c r="P73" s="2026"/>
      <c r="Q73" s="2026"/>
      <c r="R73" s="2026"/>
      <c r="S73" s="2026"/>
      <c r="T73" s="2026"/>
      <c r="U73" s="2026"/>
      <c r="V73" s="2026"/>
      <c r="W73" s="2026"/>
      <c r="X73" s="2026"/>
      <c r="Y73" s="2026"/>
      <c r="Z73" s="2026"/>
      <c r="AA73" s="2026"/>
      <c r="AB73" s="2026"/>
      <c r="AC73" s="2026"/>
      <c r="AD73" s="2026"/>
      <c r="AE73" s="2026"/>
      <c r="AF73" s="2026"/>
      <c r="AG73" s="2026"/>
      <c r="AH73" s="2026"/>
      <c r="AI73" s="2026"/>
      <c r="AJ73" s="2026"/>
      <c r="AK73" s="2026"/>
      <c r="AL73" s="2026"/>
      <c r="AM73" s="2026"/>
      <c r="AN73" s="2026"/>
      <c r="AO73" s="2026"/>
      <c r="AP73" s="2026"/>
      <c r="AQ73" s="2026"/>
      <c r="AR73" s="2026"/>
      <c r="AS73" s="2026"/>
      <c r="AT73" s="2026"/>
      <c r="AU73" s="2026"/>
      <c r="AV73" s="2026"/>
      <c r="AW73" s="2026"/>
      <c r="AX73" s="2026"/>
      <c r="AY73" s="2026"/>
      <c r="AZ73" s="2026"/>
      <c r="BA73" s="2026"/>
      <c r="BB73" s="2026"/>
      <c r="BC73" s="2026"/>
      <c r="BD73" s="2010" t="s">
        <v>425</v>
      </c>
      <c r="BE73" s="1921"/>
      <c r="BF73" s="1921"/>
      <c r="BG73" s="1921"/>
      <c r="BH73" s="1921"/>
      <c r="BI73" s="1921"/>
      <c r="BJ73" s="1921"/>
      <c r="BK73" s="1921"/>
      <c r="BL73" s="1921"/>
      <c r="BM73" s="1921"/>
      <c r="BN73" s="1921"/>
      <c r="BO73" s="1921"/>
      <c r="BP73" s="1921"/>
      <c r="BQ73" s="1921"/>
      <c r="BR73" s="1921"/>
      <c r="BS73" s="2011"/>
      <c r="BT73" s="2007"/>
      <c r="BU73" s="2007"/>
      <c r="BV73" s="2007"/>
      <c r="BW73" s="2007"/>
      <c r="BX73" s="2007"/>
      <c r="BY73" s="2007"/>
      <c r="BZ73" s="2007"/>
      <c r="CA73" s="2007"/>
      <c r="CB73" s="2007"/>
      <c r="CC73" s="2007"/>
      <c r="CD73" s="2007"/>
      <c r="CE73" s="2007"/>
      <c r="CF73" s="2007"/>
      <c r="CG73" s="2007"/>
      <c r="CH73" s="1943"/>
      <c r="CI73" s="1906"/>
      <c r="CJ73" s="1906"/>
      <c r="CK73" s="1906"/>
      <c r="CL73" s="1906"/>
      <c r="CM73" s="1906"/>
      <c r="CN73" s="1906"/>
      <c r="CO73" s="1906"/>
      <c r="CP73" s="1906"/>
      <c r="CQ73" s="1906"/>
      <c r="CR73" s="1906"/>
      <c r="CS73" s="1906"/>
      <c r="CT73" s="1944"/>
      <c r="CU73" s="1932"/>
      <c r="CV73" s="1915"/>
      <c r="CW73" s="1933"/>
    </row>
    <row r="74" spans="1:101" s="905" customFormat="1" ht="15" customHeight="1">
      <c r="A74" s="2016"/>
      <c r="B74" s="2017"/>
      <c r="C74" s="2032"/>
      <c r="D74" s="2032"/>
      <c r="E74" s="2032"/>
      <c r="F74" s="2032"/>
      <c r="G74" s="2024"/>
      <c r="H74" s="2024"/>
      <c r="I74" s="2024"/>
      <c r="J74" s="2024"/>
      <c r="K74" s="2024"/>
      <c r="L74" s="2024"/>
      <c r="M74" s="2024"/>
      <c r="N74" s="2024"/>
      <c r="O74" s="2026"/>
      <c r="P74" s="2026"/>
      <c r="Q74" s="2026"/>
      <c r="R74" s="2026"/>
      <c r="S74" s="2026"/>
      <c r="T74" s="2026"/>
      <c r="U74" s="2026"/>
      <c r="V74" s="2026"/>
      <c r="W74" s="2026"/>
      <c r="X74" s="2026"/>
      <c r="Y74" s="2026"/>
      <c r="Z74" s="2026"/>
      <c r="AA74" s="2026"/>
      <c r="AB74" s="2026"/>
      <c r="AC74" s="2026"/>
      <c r="AD74" s="2026"/>
      <c r="AE74" s="2026"/>
      <c r="AF74" s="2026"/>
      <c r="AG74" s="2026"/>
      <c r="AH74" s="2026"/>
      <c r="AI74" s="2026"/>
      <c r="AJ74" s="2026"/>
      <c r="AK74" s="2026"/>
      <c r="AL74" s="2026"/>
      <c r="AM74" s="2026"/>
      <c r="AN74" s="2026"/>
      <c r="AO74" s="2026"/>
      <c r="AP74" s="2026"/>
      <c r="AQ74" s="2026"/>
      <c r="AR74" s="2026"/>
      <c r="AS74" s="2026"/>
      <c r="AT74" s="2026"/>
      <c r="AU74" s="2026"/>
      <c r="AV74" s="2026"/>
      <c r="AW74" s="2026"/>
      <c r="AX74" s="2026"/>
      <c r="AY74" s="2026"/>
      <c r="AZ74" s="2026"/>
      <c r="BA74" s="2026"/>
      <c r="BB74" s="2026"/>
      <c r="BC74" s="2026"/>
      <c r="BD74" s="2010"/>
      <c r="BE74" s="1921"/>
      <c r="BF74" s="1921"/>
      <c r="BG74" s="1921"/>
      <c r="BH74" s="1921"/>
      <c r="BI74" s="1921"/>
      <c r="BJ74" s="1921"/>
      <c r="BK74" s="1921"/>
      <c r="BL74" s="1921"/>
      <c r="BM74" s="1921"/>
      <c r="BN74" s="1921"/>
      <c r="BO74" s="1921"/>
      <c r="BP74" s="1921"/>
      <c r="BQ74" s="1921"/>
      <c r="BR74" s="1921"/>
      <c r="BS74" s="2011"/>
      <c r="BT74" s="2007"/>
      <c r="BU74" s="2007"/>
      <c r="BV74" s="2007"/>
      <c r="BW74" s="2007"/>
      <c r="BX74" s="2007"/>
      <c r="BY74" s="2007"/>
      <c r="BZ74" s="2007"/>
      <c r="CA74" s="2007"/>
      <c r="CB74" s="2007"/>
      <c r="CC74" s="2007"/>
      <c r="CD74" s="2007"/>
      <c r="CE74" s="2007"/>
      <c r="CF74" s="2007"/>
      <c r="CG74" s="2007"/>
      <c r="CH74" s="1943"/>
      <c r="CI74" s="1906"/>
      <c r="CJ74" s="1906"/>
      <c r="CK74" s="1906"/>
      <c r="CL74" s="1906"/>
      <c r="CM74" s="1906"/>
      <c r="CN74" s="1906"/>
      <c r="CO74" s="1906"/>
      <c r="CP74" s="1906"/>
      <c r="CQ74" s="1906"/>
      <c r="CR74" s="1906"/>
      <c r="CS74" s="1906"/>
      <c r="CT74" s="1944"/>
      <c r="CU74" s="1932"/>
      <c r="CV74" s="1915"/>
      <c r="CW74" s="1933"/>
    </row>
    <row r="75" spans="1:101" s="905" customFormat="1" ht="15" customHeight="1">
      <c r="A75" s="2018"/>
      <c r="B75" s="2019"/>
      <c r="C75" s="2033"/>
      <c r="D75" s="2033"/>
      <c r="E75" s="2033"/>
      <c r="F75" s="2033"/>
      <c r="G75" s="2024"/>
      <c r="H75" s="2024"/>
      <c r="I75" s="2024"/>
      <c r="J75" s="2024"/>
      <c r="K75" s="2024"/>
      <c r="L75" s="2024"/>
      <c r="M75" s="2024"/>
      <c r="N75" s="2024"/>
      <c r="O75" s="2026"/>
      <c r="P75" s="2026"/>
      <c r="Q75" s="2026"/>
      <c r="R75" s="2026"/>
      <c r="S75" s="2026"/>
      <c r="T75" s="2026"/>
      <c r="U75" s="2026"/>
      <c r="V75" s="2026"/>
      <c r="W75" s="2026"/>
      <c r="X75" s="2026"/>
      <c r="Y75" s="2026"/>
      <c r="Z75" s="2026"/>
      <c r="AA75" s="2026"/>
      <c r="AB75" s="2026"/>
      <c r="AC75" s="2026"/>
      <c r="AD75" s="2026"/>
      <c r="AE75" s="2026"/>
      <c r="AF75" s="2026"/>
      <c r="AG75" s="2026"/>
      <c r="AH75" s="2026"/>
      <c r="AI75" s="2026"/>
      <c r="AJ75" s="2026"/>
      <c r="AK75" s="2026"/>
      <c r="AL75" s="2026"/>
      <c r="AM75" s="2026"/>
      <c r="AN75" s="2026"/>
      <c r="AO75" s="2026"/>
      <c r="AP75" s="2026"/>
      <c r="AQ75" s="2026"/>
      <c r="AR75" s="2026"/>
      <c r="AS75" s="2026"/>
      <c r="AT75" s="2026"/>
      <c r="AU75" s="2026"/>
      <c r="AV75" s="2026"/>
      <c r="AW75" s="2026"/>
      <c r="AX75" s="2026"/>
      <c r="AY75" s="2026"/>
      <c r="AZ75" s="2026"/>
      <c r="BA75" s="2026"/>
      <c r="BB75" s="2026"/>
      <c r="BC75" s="2026"/>
      <c r="BD75" s="976"/>
      <c r="BE75" s="977"/>
      <c r="BF75" s="977"/>
      <c r="BG75" s="977"/>
      <c r="BH75" s="977"/>
      <c r="BI75" s="977"/>
      <c r="BJ75" s="977"/>
      <c r="BK75" s="977"/>
      <c r="BL75" s="977"/>
      <c r="BM75" s="977"/>
      <c r="BN75" s="977"/>
      <c r="BO75" s="977"/>
      <c r="BP75" s="977"/>
      <c r="BQ75" s="977"/>
      <c r="BR75" s="977"/>
      <c r="BS75" s="978"/>
      <c r="BT75" s="2007"/>
      <c r="BU75" s="2007"/>
      <c r="BV75" s="2007"/>
      <c r="BW75" s="2007"/>
      <c r="BX75" s="2007"/>
      <c r="BY75" s="2007"/>
      <c r="BZ75" s="2007"/>
      <c r="CA75" s="2007"/>
      <c r="CB75" s="2007"/>
      <c r="CC75" s="2007"/>
      <c r="CD75" s="2007"/>
      <c r="CE75" s="2007"/>
      <c r="CF75" s="2007"/>
      <c r="CG75" s="2007"/>
      <c r="CH75" s="1945"/>
      <c r="CI75" s="1946"/>
      <c r="CJ75" s="1946"/>
      <c r="CK75" s="1946"/>
      <c r="CL75" s="1946"/>
      <c r="CM75" s="1946"/>
      <c r="CN75" s="1947"/>
      <c r="CO75" s="1947"/>
      <c r="CP75" s="1947"/>
      <c r="CQ75" s="1947"/>
      <c r="CR75" s="1947"/>
      <c r="CS75" s="1947"/>
      <c r="CT75" s="1948"/>
      <c r="CU75" s="1934"/>
      <c r="CV75" s="1935"/>
      <c r="CW75" s="1936"/>
    </row>
    <row r="76" spans="1:101" s="905" customFormat="1" ht="15" customHeight="1">
      <c r="A76" s="2034" t="s">
        <v>498</v>
      </c>
      <c r="B76" s="2035"/>
      <c r="C76" s="2035"/>
      <c r="D76" s="2035"/>
      <c r="E76" s="2035"/>
      <c r="F76" s="2035"/>
      <c r="G76" s="2035"/>
      <c r="H76" s="2035"/>
      <c r="I76" s="2035"/>
      <c r="J76" s="2035"/>
      <c r="K76" s="2035"/>
      <c r="L76" s="2035"/>
      <c r="M76" s="2035"/>
      <c r="N76" s="2035"/>
      <c r="O76" s="2035"/>
      <c r="P76" s="2035"/>
      <c r="Q76" s="2035"/>
      <c r="R76" s="2035"/>
      <c r="S76" s="2035"/>
      <c r="T76" s="2035"/>
      <c r="U76" s="2035"/>
      <c r="V76" s="2035"/>
      <c r="W76" s="2035"/>
      <c r="X76" s="2035"/>
      <c r="Y76" s="2035"/>
      <c r="Z76" s="2035"/>
      <c r="AA76" s="2035"/>
      <c r="AB76" s="2035"/>
      <c r="AC76" s="2035"/>
      <c r="AD76" s="2035"/>
      <c r="AE76" s="2035"/>
      <c r="AF76" s="2035"/>
      <c r="AG76" s="2035"/>
      <c r="AH76" s="2035"/>
      <c r="AI76" s="2035"/>
      <c r="AJ76" s="2035"/>
      <c r="AK76" s="2035"/>
      <c r="AL76" s="2035"/>
      <c r="AM76" s="2035"/>
      <c r="AN76" s="2035"/>
      <c r="AO76" s="2035"/>
      <c r="AP76" s="2035"/>
      <c r="AQ76" s="2035"/>
      <c r="AR76" s="2035"/>
      <c r="AS76" s="2035"/>
      <c r="AT76" s="2035"/>
      <c r="AU76" s="2035"/>
      <c r="AV76" s="2035"/>
      <c r="AW76" s="2035"/>
      <c r="AX76" s="2035"/>
      <c r="AY76" s="2035"/>
      <c r="AZ76" s="2035"/>
      <c r="BA76" s="2035"/>
      <c r="BB76" s="2035"/>
      <c r="BC76" s="2035"/>
      <c r="BD76" s="2035"/>
      <c r="BE76" s="2035"/>
      <c r="BF76" s="2035"/>
      <c r="BG76" s="2035"/>
      <c r="BH76" s="2035"/>
      <c r="BI76" s="2035"/>
      <c r="BJ76" s="2035"/>
      <c r="BK76" s="2035"/>
      <c r="BL76" s="2035"/>
      <c r="BM76" s="2035"/>
      <c r="BN76" s="2035"/>
      <c r="BO76" s="2035"/>
      <c r="BP76" s="2035"/>
      <c r="BQ76" s="2035"/>
      <c r="BR76" s="2035"/>
      <c r="BS76" s="2035"/>
      <c r="BT76" s="2035"/>
      <c r="BU76" s="2035"/>
      <c r="BV76" s="2035"/>
      <c r="BW76" s="2035"/>
      <c r="BX76" s="2035"/>
      <c r="BY76" s="2035"/>
      <c r="BZ76" s="2035"/>
      <c r="CA76" s="2035"/>
      <c r="CB76" s="2035"/>
      <c r="CC76" s="2035"/>
      <c r="CD76" s="2035"/>
      <c r="CE76" s="2035"/>
      <c r="CF76" s="2035"/>
      <c r="CG76" s="2035"/>
      <c r="CH76" s="2035"/>
      <c r="CI76" s="2035"/>
      <c r="CJ76" s="2035"/>
      <c r="CK76" s="2035"/>
      <c r="CL76" s="2035"/>
      <c r="CM76" s="2035"/>
      <c r="CN76" s="2035"/>
      <c r="CO76" s="2035"/>
      <c r="CP76" s="2035"/>
      <c r="CQ76" s="2035"/>
      <c r="CR76" s="2035"/>
      <c r="CS76" s="2035"/>
      <c r="CT76" s="2035"/>
      <c r="CU76" s="2035"/>
      <c r="CV76" s="2035"/>
      <c r="CW76" s="2036"/>
    </row>
    <row r="77" spans="1:101" s="905" customFormat="1" ht="15" customHeight="1">
      <c r="A77" s="2037"/>
      <c r="B77" s="2013"/>
      <c r="C77" s="2013"/>
      <c r="D77" s="2013"/>
      <c r="E77" s="2013"/>
      <c r="F77" s="2013"/>
      <c r="G77" s="2013"/>
      <c r="H77" s="2013"/>
      <c r="I77" s="2013"/>
      <c r="J77" s="2013"/>
      <c r="K77" s="2013"/>
      <c r="L77" s="2013"/>
      <c r="M77" s="2013"/>
      <c r="N77" s="2013"/>
      <c r="O77" s="2013"/>
      <c r="P77" s="2013"/>
      <c r="Q77" s="2013"/>
      <c r="R77" s="2013"/>
      <c r="S77" s="2013"/>
      <c r="T77" s="2013"/>
      <c r="U77" s="2013"/>
      <c r="V77" s="2013"/>
      <c r="W77" s="2013"/>
      <c r="X77" s="2013"/>
      <c r="Y77" s="2013"/>
      <c r="Z77" s="2013"/>
      <c r="AA77" s="2013"/>
      <c r="AB77" s="2013"/>
      <c r="AC77" s="2013"/>
      <c r="AD77" s="2013"/>
      <c r="AE77" s="2013"/>
      <c r="AF77" s="2013"/>
      <c r="AG77" s="2013"/>
      <c r="AH77" s="2013"/>
      <c r="AI77" s="2013"/>
      <c r="AJ77" s="2013"/>
      <c r="AK77" s="2013"/>
      <c r="AL77" s="2013"/>
      <c r="AM77" s="2013"/>
      <c r="AN77" s="2013"/>
      <c r="AO77" s="2013"/>
      <c r="AP77" s="2013"/>
      <c r="AQ77" s="2013"/>
      <c r="AR77" s="2013"/>
      <c r="AS77" s="2013"/>
      <c r="AT77" s="2013"/>
      <c r="AU77" s="2013"/>
      <c r="AV77" s="2013"/>
      <c r="AW77" s="2013"/>
      <c r="AX77" s="2013"/>
      <c r="AY77" s="2013"/>
      <c r="AZ77" s="2013"/>
      <c r="BA77" s="2013"/>
      <c r="BB77" s="2013"/>
      <c r="BC77" s="2013"/>
      <c r="BD77" s="2013"/>
      <c r="BE77" s="2013"/>
      <c r="BF77" s="2013"/>
      <c r="BG77" s="2013"/>
      <c r="BH77" s="2013"/>
      <c r="BI77" s="2013"/>
      <c r="BJ77" s="2013"/>
      <c r="BK77" s="2013"/>
      <c r="BL77" s="2013"/>
      <c r="BM77" s="2013"/>
      <c r="BN77" s="2013"/>
      <c r="BO77" s="2013"/>
      <c r="BP77" s="2013"/>
      <c r="BQ77" s="2013"/>
      <c r="BR77" s="2013"/>
      <c r="BS77" s="2013"/>
      <c r="BT77" s="2013"/>
      <c r="BU77" s="2013"/>
      <c r="BV77" s="2013"/>
      <c r="BW77" s="2013"/>
      <c r="BX77" s="2013"/>
      <c r="BY77" s="2013"/>
      <c r="BZ77" s="2013"/>
      <c r="CA77" s="2013"/>
      <c r="CB77" s="2013"/>
      <c r="CC77" s="2013"/>
      <c r="CD77" s="2013"/>
      <c r="CE77" s="2013"/>
      <c r="CF77" s="2013"/>
      <c r="CG77" s="2013"/>
      <c r="CH77" s="2013"/>
      <c r="CI77" s="2013"/>
      <c r="CJ77" s="2013"/>
      <c r="CK77" s="2013"/>
      <c r="CL77" s="2013"/>
      <c r="CM77" s="2013"/>
      <c r="CN77" s="2013"/>
      <c r="CO77" s="2013"/>
      <c r="CP77" s="2013"/>
      <c r="CQ77" s="2013"/>
      <c r="CR77" s="2013"/>
      <c r="CS77" s="2013"/>
      <c r="CT77" s="2013"/>
      <c r="CU77" s="2013"/>
      <c r="CV77" s="2013"/>
      <c r="CW77" s="2038"/>
    </row>
    <row r="78" spans="1:101" s="905" customFormat="1" ht="15" customHeight="1">
      <c r="A78" s="2039"/>
      <c r="B78" s="2040"/>
      <c r="C78" s="2040"/>
      <c r="D78" s="2040"/>
      <c r="E78" s="2040"/>
      <c r="F78" s="2040"/>
      <c r="G78" s="2040"/>
      <c r="H78" s="2040"/>
      <c r="I78" s="2040"/>
      <c r="J78" s="2040"/>
      <c r="K78" s="2040"/>
      <c r="L78" s="2040"/>
      <c r="M78" s="2040"/>
      <c r="N78" s="2040"/>
      <c r="O78" s="2040"/>
      <c r="P78" s="2040"/>
      <c r="Q78" s="2040"/>
      <c r="R78" s="2040"/>
      <c r="S78" s="2040"/>
      <c r="T78" s="2040"/>
      <c r="U78" s="2040"/>
      <c r="V78" s="2040"/>
      <c r="W78" s="2040"/>
      <c r="X78" s="2040"/>
      <c r="Y78" s="2040"/>
      <c r="Z78" s="2040"/>
      <c r="AA78" s="2040"/>
      <c r="AB78" s="2040"/>
      <c r="AC78" s="2040"/>
      <c r="AD78" s="2040"/>
      <c r="AE78" s="2040"/>
      <c r="AF78" s="2040"/>
      <c r="AG78" s="2040"/>
      <c r="AH78" s="2040"/>
      <c r="AI78" s="2040"/>
      <c r="AJ78" s="2040"/>
      <c r="AK78" s="2040"/>
      <c r="AL78" s="2040"/>
      <c r="AM78" s="2040"/>
      <c r="AN78" s="2040"/>
      <c r="AO78" s="2040"/>
      <c r="AP78" s="2040"/>
      <c r="AQ78" s="2040"/>
      <c r="AR78" s="2040"/>
      <c r="AS78" s="2040"/>
      <c r="AT78" s="2040"/>
      <c r="AU78" s="2040"/>
      <c r="AV78" s="2040"/>
      <c r="AW78" s="2040"/>
      <c r="AX78" s="2040"/>
      <c r="AY78" s="2040"/>
      <c r="AZ78" s="2040"/>
      <c r="BA78" s="2040"/>
      <c r="BB78" s="2040"/>
      <c r="BC78" s="2040"/>
      <c r="BD78" s="2040"/>
      <c r="BE78" s="2040"/>
      <c r="BF78" s="2040"/>
      <c r="BG78" s="2040"/>
      <c r="BH78" s="2040"/>
      <c r="BI78" s="2040"/>
      <c r="BJ78" s="2040"/>
      <c r="BK78" s="2040"/>
      <c r="BL78" s="2040"/>
      <c r="BM78" s="2040"/>
      <c r="BN78" s="2040"/>
      <c r="BO78" s="2040"/>
      <c r="BP78" s="2040"/>
      <c r="BQ78" s="2040"/>
      <c r="BR78" s="2040"/>
      <c r="BS78" s="2040"/>
      <c r="BT78" s="2040"/>
      <c r="BU78" s="2040"/>
      <c r="BV78" s="2040"/>
      <c r="BW78" s="2040"/>
      <c r="BX78" s="2040"/>
      <c r="BY78" s="2040"/>
      <c r="BZ78" s="2040"/>
      <c r="CA78" s="2040"/>
      <c r="CB78" s="2040"/>
      <c r="CC78" s="2040"/>
      <c r="CD78" s="2040"/>
      <c r="CE78" s="2040"/>
      <c r="CF78" s="2040"/>
      <c r="CG78" s="2040"/>
      <c r="CH78" s="2040"/>
      <c r="CI78" s="2040"/>
      <c r="CJ78" s="2040"/>
      <c r="CK78" s="2040"/>
      <c r="CL78" s="2040"/>
      <c r="CM78" s="2040"/>
      <c r="CN78" s="2040"/>
      <c r="CO78" s="2040"/>
      <c r="CP78" s="2040"/>
      <c r="CQ78" s="2040"/>
      <c r="CR78" s="2040"/>
      <c r="CS78" s="2040"/>
      <c r="CT78" s="2040"/>
      <c r="CU78" s="2040"/>
      <c r="CV78" s="2040"/>
      <c r="CW78" s="2041"/>
    </row>
    <row r="79" spans="1:101" s="905" customFormat="1" ht="15" customHeight="1">
      <c r="A79" s="2037">
        <v>5</v>
      </c>
      <c r="B79" s="2042"/>
      <c r="C79" s="2021" t="s">
        <v>421</v>
      </c>
      <c r="D79" s="2021"/>
      <c r="E79" s="2021"/>
      <c r="F79" s="2021"/>
      <c r="G79" s="2046"/>
      <c r="H79" s="2046"/>
      <c r="I79" s="2046"/>
      <c r="J79" s="2046"/>
      <c r="K79" s="2046"/>
      <c r="L79" s="2046"/>
      <c r="M79" s="2046"/>
      <c r="N79" s="2046"/>
      <c r="O79" s="2049" t="s">
        <v>499</v>
      </c>
      <c r="P79" s="2049"/>
      <c r="Q79" s="2049"/>
      <c r="R79" s="2049"/>
      <c r="S79" s="2049"/>
      <c r="T79" s="2049"/>
      <c r="U79" s="2049"/>
      <c r="V79" s="2049"/>
      <c r="W79" s="2049"/>
      <c r="X79" s="2049"/>
      <c r="Y79" s="2049"/>
      <c r="Z79" s="2049"/>
      <c r="AA79" s="2049"/>
      <c r="AB79" s="2049"/>
      <c r="AC79" s="2049"/>
      <c r="AD79" s="2049"/>
      <c r="AE79" s="2049"/>
      <c r="AF79" s="2049"/>
      <c r="AG79" s="2049"/>
      <c r="AH79" s="2049"/>
      <c r="AI79" s="2049"/>
      <c r="AJ79" s="2049"/>
      <c r="AK79" s="2049"/>
      <c r="AL79" s="2049"/>
      <c r="AM79" s="2049"/>
      <c r="AN79" s="2049"/>
      <c r="AO79" s="2049"/>
      <c r="AP79" s="2049"/>
      <c r="AQ79" s="2049"/>
      <c r="AR79" s="2049"/>
      <c r="AS79" s="2049"/>
      <c r="AT79" s="2049"/>
      <c r="AU79" s="2049"/>
      <c r="AV79" s="2049"/>
      <c r="AW79" s="2049"/>
      <c r="AX79" s="2049"/>
      <c r="AY79" s="2049"/>
      <c r="AZ79" s="2049"/>
      <c r="BA79" s="2049"/>
      <c r="BB79" s="2049"/>
      <c r="BC79" s="2049"/>
      <c r="BD79" s="1039"/>
      <c r="BE79" s="980"/>
      <c r="BF79" s="980"/>
      <c r="BG79" s="980"/>
      <c r="BH79" s="980"/>
      <c r="BI79" s="980"/>
      <c r="BJ79" s="980"/>
      <c r="BK79" s="980"/>
      <c r="BL79" s="980"/>
      <c r="BM79" s="980"/>
      <c r="BN79" s="980"/>
      <c r="BO79" s="980"/>
      <c r="BP79" s="980"/>
      <c r="BQ79" s="980"/>
      <c r="BR79" s="980"/>
      <c r="BS79" s="1040"/>
      <c r="BT79" s="2052" t="s">
        <v>500</v>
      </c>
      <c r="BU79" s="2052"/>
      <c r="BV79" s="2052"/>
      <c r="BW79" s="2052"/>
      <c r="BX79" s="2052"/>
      <c r="BY79" s="2052"/>
      <c r="BZ79" s="2052"/>
      <c r="CA79" s="2052"/>
      <c r="CB79" s="2052"/>
      <c r="CC79" s="2052"/>
      <c r="CD79" s="2052"/>
      <c r="CE79" s="2052"/>
      <c r="CF79" s="2052"/>
      <c r="CG79" s="2052"/>
      <c r="CH79" s="2058" t="s">
        <v>187</v>
      </c>
      <c r="CI79" s="2002"/>
      <c r="CJ79" s="2002"/>
      <c r="CK79" s="2002"/>
      <c r="CL79" s="2002"/>
      <c r="CM79" s="2002"/>
      <c r="CN79" s="1906"/>
      <c r="CO79" s="1906"/>
      <c r="CP79" s="1906"/>
      <c r="CQ79" s="1906"/>
      <c r="CR79" s="1906"/>
      <c r="CS79" s="1906"/>
      <c r="CT79" s="1907"/>
      <c r="CU79" s="1914"/>
      <c r="CV79" s="1915"/>
      <c r="CW79" s="1916"/>
    </row>
    <row r="80" spans="1:101" s="905" customFormat="1" ht="15" customHeight="1">
      <c r="A80" s="2037"/>
      <c r="B80" s="2042"/>
      <c r="C80" s="2021"/>
      <c r="D80" s="2021"/>
      <c r="E80" s="2021"/>
      <c r="F80" s="2021"/>
      <c r="G80" s="2047"/>
      <c r="H80" s="2047"/>
      <c r="I80" s="2047"/>
      <c r="J80" s="2047"/>
      <c r="K80" s="2047"/>
      <c r="L80" s="2047"/>
      <c r="M80" s="2047"/>
      <c r="N80" s="2047"/>
      <c r="O80" s="2050"/>
      <c r="P80" s="2050"/>
      <c r="Q80" s="2050"/>
      <c r="R80" s="2050"/>
      <c r="S80" s="2050"/>
      <c r="T80" s="2050"/>
      <c r="U80" s="2050"/>
      <c r="V80" s="2050"/>
      <c r="W80" s="2050"/>
      <c r="X80" s="2050"/>
      <c r="Y80" s="2050"/>
      <c r="Z80" s="2050"/>
      <c r="AA80" s="2050"/>
      <c r="AB80" s="2050"/>
      <c r="AC80" s="2050"/>
      <c r="AD80" s="2050"/>
      <c r="AE80" s="2050"/>
      <c r="AF80" s="2050"/>
      <c r="AG80" s="2050"/>
      <c r="AH80" s="2050"/>
      <c r="AI80" s="2050"/>
      <c r="AJ80" s="2050"/>
      <c r="AK80" s="2050"/>
      <c r="AL80" s="2050"/>
      <c r="AM80" s="2050"/>
      <c r="AN80" s="2050"/>
      <c r="AO80" s="2050"/>
      <c r="AP80" s="2050"/>
      <c r="AQ80" s="2050"/>
      <c r="AR80" s="2050"/>
      <c r="AS80" s="2050"/>
      <c r="AT80" s="2050"/>
      <c r="AU80" s="2050"/>
      <c r="AV80" s="2050"/>
      <c r="AW80" s="2050"/>
      <c r="AX80" s="2050"/>
      <c r="AY80" s="2050"/>
      <c r="AZ80" s="2050"/>
      <c r="BA80" s="2050"/>
      <c r="BB80" s="2050"/>
      <c r="BC80" s="2050"/>
      <c r="BD80" s="1925" t="s">
        <v>501</v>
      </c>
      <c r="BE80" s="1926"/>
      <c r="BF80" s="1926"/>
      <c r="BG80" s="1926"/>
      <c r="BH80" s="1926"/>
      <c r="BI80" s="1926"/>
      <c r="BJ80" s="1926"/>
      <c r="BK80" s="1926"/>
      <c r="BL80" s="1926"/>
      <c r="BM80" s="1926"/>
      <c r="BN80" s="1926"/>
      <c r="BO80" s="1926"/>
      <c r="BP80" s="1926"/>
      <c r="BQ80" s="1926"/>
      <c r="BR80" s="1926"/>
      <c r="BS80" s="1927"/>
      <c r="BT80" s="2053"/>
      <c r="BU80" s="2053"/>
      <c r="BV80" s="2053"/>
      <c r="BW80" s="2053"/>
      <c r="BX80" s="2053"/>
      <c r="BY80" s="2053"/>
      <c r="BZ80" s="2053"/>
      <c r="CA80" s="2053"/>
      <c r="CB80" s="2053"/>
      <c r="CC80" s="2053"/>
      <c r="CD80" s="2053"/>
      <c r="CE80" s="2053"/>
      <c r="CF80" s="2053"/>
      <c r="CG80" s="2053"/>
      <c r="CH80" s="1905"/>
      <c r="CI80" s="1906"/>
      <c r="CJ80" s="1906"/>
      <c r="CK80" s="1906"/>
      <c r="CL80" s="1906"/>
      <c r="CM80" s="1906"/>
      <c r="CN80" s="1906"/>
      <c r="CO80" s="1906"/>
      <c r="CP80" s="1906"/>
      <c r="CQ80" s="1906"/>
      <c r="CR80" s="1906"/>
      <c r="CS80" s="1906"/>
      <c r="CT80" s="1907"/>
      <c r="CU80" s="1914"/>
      <c r="CV80" s="1915"/>
      <c r="CW80" s="1916"/>
    </row>
    <row r="81" spans="1:101" s="905" customFormat="1" ht="15" customHeight="1">
      <c r="A81" s="2037"/>
      <c r="B81" s="2042"/>
      <c r="C81" s="2021"/>
      <c r="D81" s="2021"/>
      <c r="E81" s="2021"/>
      <c r="F81" s="2021"/>
      <c r="G81" s="2048"/>
      <c r="H81" s="2048"/>
      <c r="I81" s="2048"/>
      <c r="J81" s="2048"/>
      <c r="K81" s="2048"/>
      <c r="L81" s="2048"/>
      <c r="M81" s="2048"/>
      <c r="N81" s="2048"/>
      <c r="O81" s="2051"/>
      <c r="P81" s="2051"/>
      <c r="Q81" s="2051"/>
      <c r="R81" s="2051"/>
      <c r="S81" s="2051"/>
      <c r="T81" s="2051"/>
      <c r="U81" s="2051"/>
      <c r="V81" s="2051"/>
      <c r="W81" s="2051"/>
      <c r="X81" s="2051"/>
      <c r="Y81" s="2051"/>
      <c r="Z81" s="2051"/>
      <c r="AA81" s="2051"/>
      <c r="AB81" s="2051"/>
      <c r="AC81" s="2051"/>
      <c r="AD81" s="2051"/>
      <c r="AE81" s="2051"/>
      <c r="AF81" s="2051"/>
      <c r="AG81" s="2051"/>
      <c r="AH81" s="2051"/>
      <c r="AI81" s="2051"/>
      <c r="AJ81" s="2051"/>
      <c r="AK81" s="2051"/>
      <c r="AL81" s="2051"/>
      <c r="AM81" s="2051"/>
      <c r="AN81" s="2051"/>
      <c r="AO81" s="2051"/>
      <c r="AP81" s="2051"/>
      <c r="AQ81" s="2051"/>
      <c r="AR81" s="2051"/>
      <c r="AS81" s="2051"/>
      <c r="AT81" s="2051"/>
      <c r="AU81" s="2051"/>
      <c r="AV81" s="2051"/>
      <c r="AW81" s="2051"/>
      <c r="AX81" s="2051"/>
      <c r="AY81" s="2051"/>
      <c r="AZ81" s="2051"/>
      <c r="BA81" s="2051"/>
      <c r="BB81" s="2051"/>
      <c r="BC81" s="2051"/>
      <c r="BD81" s="1925"/>
      <c r="BE81" s="1926"/>
      <c r="BF81" s="1926"/>
      <c r="BG81" s="1926"/>
      <c r="BH81" s="1926"/>
      <c r="BI81" s="1926"/>
      <c r="BJ81" s="1926"/>
      <c r="BK81" s="1926"/>
      <c r="BL81" s="1926"/>
      <c r="BM81" s="1926"/>
      <c r="BN81" s="1926"/>
      <c r="BO81" s="1926"/>
      <c r="BP81" s="1926"/>
      <c r="BQ81" s="1926"/>
      <c r="BR81" s="1926"/>
      <c r="BS81" s="1927"/>
      <c r="BT81" s="2053"/>
      <c r="BU81" s="2053"/>
      <c r="BV81" s="2053"/>
      <c r="BW81" s="2053"/>
      <c r="BX81" s="2053"/>
      <c r="BY81" s="2053"/>
      <c r="BZ81" s="2053"/>
      <c r="CA81" s="2053"/>
      <c r="CB81" s="2053"/>
      <c r="CC81" s="2053"/>
      <c r="CD81" s="2053"/>
      <c r="CE81" s="2053"/>
      <c r="CF81" s="2053"/>
      <c r="CG81" s="2053"/>
      <c r="CH81" s="1905"/>
      <c r="CI81" s="1906"/>
      <c r="CJ81" s="1906"/>
      <c r="CK81" s="1906"/>
      <c r="CL81" s="1906"/>
      <c r="CM81" s="1906"/>
      <c r="CN81" s="1906"/>
      <c r="CO81" s="1906"/>
      <c r="CP81" s="1906"/>
      <c r="CQ81" s="1906"/>
      <c r="CR81" s="1906"/>
      <c r="CS81" s="1906"/>
      <c r="CT81" s="1907"/>
      <c r="CU81" s="1914"/>
      <c r="CV81" s="1915"/>
      <c r="CW81" s="1916"/>
    </row>
    <row r="82" spans="1:101" s="905" customFormat="1" ht="15" customHeight="1">
      <c r="A82" s="2037"/>
      <c r="B82" s="2042"/>
      <c r="C82" s="2021"/>
      <c r="D82" s="2021"/>
      <c r="E82" s="2021"/>
      <c r="F82" s="2021"/>
      <c r="G82" s="2057" t="s">
        <v>502</v>
      </c>
      <c r="H82" s="2057"/>
      <c r="I82" s="2057"/>
      <c r="J82" s="2057"/>
      <c r="K82" s="2057"/>
      <c r="L82" s="2057"/>
      <c r="M82" s="2057"/>
      <c r="N82" s="2057"/>
      <c r="O82" s="1928"/>
      <c r="P82" s="1928"/>
      <c r="Q82" s="1928"/>
      <c r="R82" s="1928"/>
      <c r="S82" s="1928"/>
      <c r="T82" s="1928"/>
      <c r="U82" s="1928"/>
      <c r="V82" s="1928"/>
      <c r="W82" s="1928"/>
      <c r="X82" s="1928"/>
      <c r="Y82" s="1928"/>
      <c r="Z82" s="1928"/>
      <c r="AA82" s="1928"/>
      <c r="AB82" s="1928"/>
      <c r="AC82" s="1928"/>
      <c r="AD82" s="1928"/>
      <c r="AE82" s="1928"/>
      <c r="AF82" s="1928"/>
      <c r="AG82" s="1928"/>
      <c r="AH82" s="1928"/>
      <c r="AI82" s="1928"/>
      <c r="AJ82" s="1928"/>
      <c r="AK82" s="1928"/>
      <c r="AL82" s="1928"/>
      <c r="AM82" s="1928"/>
      <c r="AN82" s="1928"/>
      <c r="AO82" s="1928"/>
      <c r="AP82" s="1928"/>
      <c r="AQ82" s="1928"/>
      <c r="AR82" s="1928"/>
      <c r="AS82" s="1928"/>
      <c r="AT82" s="1928"/>
      <c r="AU82" s="1928"/>
      <c r="AV82" s="1928"/>
      <c r="AW82" s="1928"/>
      <c r="AX82" s="1928"/>
      <c r="AY82" s="1928"/>
      <c r="AZ82" s="1928"/>
      <c r="BA82" s="1928"/>
      <c r="BB82" s="1928"/>
      <c r="BC82" s="1928"/>
      <c r="BD82" s="1920" t="s">
        <v>414</v>
      </c>
      <c r="BE82" s="1921"/>
      <c r="BF82" s="1921"/>
      <c r="BG82" s="1921"/>
      <c r="BH82" s="1921"/>
      <c r="BI82" s="1921"/>
      <c r="BJ82" s="1921"/>
      <c r="BK82" s="1921"/>
      <c r="BL82" s="1921"/>
      <c r="BM82" s="1921"/>
      <c r="BN82" s="1921"/>
      <c r="BO82" s="1921"/>
      <c r="BP82" s="1921"/>
      <c r="BQ82" s="1921"/>
      <c r="BR82" s="1921"/>
      <c r="BS82" s="1922"/>
      <c r="BT82" s="2053"/>
      <c r="BU82" s="2053"/>
      <c r="BV82" s="2053"/>
      <c r="BW82" s="2053"/>
      <c r="BX82" s="2053"/>
      <c r="BY82" s="2053"/>
      <c r="BZ82" s="2053"/>
      <c r="CA82" s="2053"/>
      <c r="CB82" s="2053"/>
      <c r="CC82" s="2053"/>
      <c r="CD82" s="2053"/>
      <c r="CE82" s="2053"/>
      <c r="CF82" s="2053"/>
      <c r="CG82" s="2053"/>
      <c r="CH82" s="1905"/>
      <c r="CI82" s="1906"/>
      <c r="CJ82" s="1906"/>
      <c r="CK82" s="1906"/>
      <c r="CL82" s="1906"/>
      <c r="CM82" s="1906"/>
      <c r="CN82" s="1906"/>
      <c r="CO82" s="1906"/>
      <c r="CP82" s="1906"/>
      <c r="CQ82" s="1906"/>
      <c r="CR82" s="1906"/>
      <c r="CS82" s="1906"/>
      <c r="CT82" s="1907"/>
      <c r="CU82" s="1914"/>
      <c r="CV82" s="1915"/>
      <c r="CW82" s="1916"/>
    </row>
    <row r="83" spans="1:101" s="905" customFormat="1" ht="15" customHeight="1">
      <c r="A83" s="2037"/>
      <c r="B83" s="2042"/>
      <c r="C83" s="2021"/>
      <c r="D83" s="2021"/>
      <c r="E83" s="2021"/>
      <c r="F83" s="2021"/>
      <c r="G83" s="2055"/>
      <c r="H83" s="2055"/>
      <c r="I83" s="2055"/>
      <c r="J83" s="2055"/>
      <c r="K83" s="2055"/>
      <c r="L83" s="2055"/>
      <c r="M83" s="2055"/>
      <c r="N83" s="2055"/>
      <c r="O83" s="1923"/>
      <c r="P83" s="1923"/>
      <c r="Q83" s="1923"/>
      <c r="R83" s="1923"/>
      <c r="S83" s="1923"/>
      <c r="T83" s="1923"/>
      <c r="U83" s="1923"/>
      <c r="V83" s="1923"/>
      <c r="W83" s="1923"/>
      <c r="X83" s="1923"/>
      <c r="Y83" s="1923"/>
      <c r="Z83" s="1923"/>
      <c r="AA83" s="1923"/>
      <c r="AB83" s="1923"/>
      <c r="AC83" s="1923"/>
      <c r="AD83" s="1923"/>
      <c r="AE83" s="1923"/>
      <c r="AF83" s="1923"/>
      <c r="AG83" s="1923"/>
      <c r="AH83" s="1923"/>
      <c r="AI83" s="1923"/>
      <c r="AJ83" s="1923"/>
      <c r="AK83" s="1923"/>
      <c r="AL83" s="1923"/>
      <c r="AM83" s="1923"/>
      <c r="AN83" s="1923"/>
      <c r="AO83" s="1923"/>
      <c r="AP83" s="1923"/>
      <c r="AQ83" s="1923"/>
      <c r="AR83" s="1923"/>
      <c r="AS83" s="1923"/>
      <c r="AT83" s="1923"/>
      <c r="AU83" s="1923"/>
      <c r="AV83" s="1923"/>
      <c r="AW83" s="1923"/>
      <c r="AX83" s="1923"/>
      <c r="AY83" s="1923"/>
      <c r="AZ83" s="1923"/>
      <c r="BA83" s="1923"/>
      <c r="BB83" s="1923"/>
      <c r="BC83" s="1923"/>
      <c r="BD83" s="1920"/>
      <c r="BE83" s="1921"/>
      <c r="BF83" s="1921"/>
      <c r="BG83" s="1921"/>
      <c r="BH83" s="1921"/>
      <c r="BI83" s="1921"/>
      <c r="BJ83" s="1921"/>
      <c r="BK83" s="1921"/>
      <c r="BL83" s="1921"/>
      <c r="BM83" s="1921"/>
      <c r="BN83" s="1921"/>
      <c r="BO83" s="1921"/>
      <c r="BP83" s="1921"/>
      <c r="BQ83" s="1921"/>
      <c r="BR83" s="1921"/>
      <c r="BS83" s="1922"/>
      <c r="BT83" s="2053"/>
      <c r="BU83" s="2053"/>
      <c r="BV83" s="2053"/>
      <c r="BW83" s="2053"/>
      <c r="BX83" s="2053"/>
      <c r="BY83" s="2053"/>
      <c r="BZ83" s="2053"/>
      <c r="CA83" s="2053"/>
      <c r="CB83" s="2053"/>
      <c r="CC83" s="2053"/>
      <c r="CD83" s="2053"/>
      <c r="CE83" s="2053"/>
      <c r="CF83" s="2053"/>
      <c r="CG83" s="2053"/>
      <c r="CH83" s="1905"/>
      <c r="CI83" s="1906"/>
      <c r="CJ83" s="1906"/>
      <c r="CK83" s="1906"/>
      <c r="CL83" s="1906"/>
      <c r="CM83" s="1906"/>
      <c r="CN83" s="1906"/>
      <c r="CO83" s="1906"/>
      <c r="CP83" s="1906"/>
      <c r="CQ83" s="1906"/>
      <c r="CR83" s="1906"/>
      <c r="CS83" s="1906"/>
      <c r="CT83" s="1907"/>
      <c r="CU83" s="1914"/>
      <c r="CV83" s="1915"/>
      <c r="CW83" s="1916"/>
    </row>
    <row r="84" spans="1:101" s="905" customFormat="1" ht="15" customHeight="1">
      <c r="A84" s="2037"/>
      <c r="B84" s="2042"/>
      <c r="C84" s="2021"/>
      <c r="D84" s="2021"/>
      <c r="E84" s="2021"/>
      <c r="F84" s="2021"/>
      <c r="G84" s="2055"/>
      <c r="H84" s="2055"/>
      <c r="I84" s="2055"/>
      <c r="J84" s="2055"/>
      <c r="K84" s="2055"/>
      <c r="L84" s="2055"/>
      <c r="M84" s="2055"/>
      <c r="N84" s="2055"/>
      <c r="O84" s="1923"/>
      <c r="P84" s="1923"/>
      <c r="Q84" s="1923"/>
      <c r="R84" s="1923"/>
      <c r="S84" s="1923"/>
      <c r="T84" s="1923"/>
      <c r="U84" s="1923"/>
      <c r="V84" s="1923"/>
      <c r="W84" s="1923"/>
      <c r="X84" s="1923"/>
      <c r="Y84" s="1923"/>
      <c r="Z84" s="1923"/>
      <c r="AA84" s="1923"/>
      <c r="AB84" s="1923"/>
      <c r="AC84" s="1923"/>
      <c r="AD84" s="1923"/>
      <c r="AE84" s="1923"/>
      <c r="AF84" s="1923"/>
      <c r="AG84" s="1923"/>
      <c r="AH84" s="1923"/>
      <c r="AI84" s="1923"/>
      <c r="AJ84" s="1923"/>
      <c r="AK84" s="1923"/>
      <c r="AL84" s="1923"/>
      <c r="AM84" s="1923"/>
      <c r="AN84" s="1923"/>
      <c r="AO84" s="1923"/>
      <c r="AP84" s="1923"/>
      <c r="AQ84" s="1923"/>
      <c r="AR84" s="1923"/>
      <c r="AS84" s="1923"/>
      <c r="AT84" s="1923"/>
      <c r="AU84" s="1923"/>
      <c r="AV84" s="1923"/>
      <c r="AW84" s="1923"/>
      <c r="AX84" s="1923"/>
      <c r="AY84" s="1923"/>
      <c r="AZ84" s="1923"/>
      <c r="BA84" s="1923"/>
      <c r="BB84" s="1923"/>
      <c r="BC84" s="1923"/>
      <c r="BD84" s="1920" t="s">
        <v>503</v>
      </c>
      <c r="BE84" s="1921"/>
      <c r="BF84" s="1921"/>
      <c r="BG84" s="1921"/>
      <c r="BH84" s="1921"/>
      <c r="BI84" s="1921"/>
      <c r="BJ84" s="1921"/>
      <c r="BK84" s="1921"/>
      <c r="BL84" s="1921"/>
      <c r="BM84" s="1921"/>
      <c r="BN84" s="1921"/>
      <c r="BO84" s="1921"/>
      <c r="BP84" s="1921"/>
      <c r="BQ84" s="1921"/>
      <c r="BR84" s="1921"/>
      <c r="BS84" s="1922"/>
      <c r="BT84" s="2053"/>
      <c r="BU84" s="2053"/>
      <c r="BV84" s="2053"/>
      <c r="BW84" s="2053"/>
      <c r="BX84" s="2053"/>
      <c r="BY84" s="2053"/>
      <c r="BZ84" s="2053"/>
      <c r="CA84" s="2053"/>
      <c r="CB84" s="2053"/>
      <c r="CC84" s="2053"/>
      <c r="CD84" s="2053"/>
      <c r="CE84" s="2053"/>
      <c r="CF84" s="2053"/>
      <c r="CG84" s="2053"/>
      <c r="CH84" s="2059"/>
      <c r="CI84" s="1946"/>
      <c r="CJ84" s="1946"/>
      <c r="CK84" s="1946"/>
      <c r="CL84" s="1946"/>
      <c r="CM84" s="1946"/>
      <c r="CN84" s="1946"/>
      <c r="CO84" s="1946"/>
      <c r="CP84" s="1946"/>
      <c r="CQ84" s="1946"/>
      <c r="CR84" s="1946"/>
      <c r="CS84" s="1946"/>
      <c r="CT84" s="2060"/>
      <c r="CU84" s="2061"/>
      <c r="CV84" s="2062"/>
      <c r="CW84" s="2063"/>
    </row>
    <row r="85" spans="1:101" s="905" customFormat="1" ht="15" customHeight="1">
      <c r="A85" s="2037"/>
      <c r="B85" s="2042"/>
      <c r="C85" s="2022"/>
      <c r="D85" s="2022"/>
      <c r="E85" s="2022"/>
      <c r="F85" s="2022"/>
      <c r="G85" s="2055" t="s">
        <v>504</v>
      </c>
      <c r="H85" s="2055"/>
      <c r="I85" s="2055"/>
      <c r="J85" s="2055"/>
      <c r="K85" s="2055"/>
      <c r="L85" s="2055"/>
      <c r="M85" s="2055"/>
      <c r="N85" s="2055"/>
      <c r="O85" s="1923"/>
      <c r="P85" s="1923"/>
      <c r="Q85" s="1923"/>
      <c r="R85" s="1923"/>
      <c r="S85" s="1923"/>
      <c r="T85" s="1923"/>
      <c r="U85" s="1923"/>
      <c r="V85" s="1923"/>
      <c r="W85" s="1923"/>
      <c r="X85" s="1923"/>
      <c r="Y85" s="1923"/>
      <c r="Z85" s="1923"/>
      <c r="AA85" s="1923"/>
      <c r="AB85" s="1923"/>
      <c r="AC85" s="1923"/>
      <c r="AD85" s="1923"/>
      <c r="AE85" s="1923"/>
      <c r="AF85" s="1923"/>
      <c r="AG85" s="1923"/>
      <c r="AH85" s="1923"/>
      <c r="AI85" s="1923"/>
      <c r="AJ85" s="1923"/>
      <c r="AK85" s="1923"/>
      <c r="AL85" s="1923"/>
      <c r="AM85" s="1923"/>
      <c r="AN85" s="1923"/>
      <c r="AO85" s="1923"/>
      <c r="AP85" s="1923"/>
      <c r="AQ85" s="1923"/>
      <c r="AR85" s="1923"/>
      <c r="AS85" s="1923"/>
      <c r="AT85" s="1923"/>
      <c r="AU85" s="1923"/>
      <c r="AV85" s="1923"/>
      <c r="AW85" s="1923"/>
      <c r="AX85" s="1923"/>
      <c r="AY85" s="1923"/>
      <c r="AZ85" s="1923"/>
      <c r="BA85" s="1923"/>
      <c r="BB85" s="1923"/>
      <c r="BC85" s="1923"/>
      <c r="BD85" s="1920"/>
      <c r="BE85" s="1921"/>
      <c r="BF85" s="1921"/>
      <c r="BG85" s="1921"/>
      <c r="BH85" s="1921"/>
      <c r="BI85" s="1921"/>
      <c r="BJ85" s="1921"/>
      <c r="BK85" s="1921"/>
      <c r="BL85" s="1921"/>
      <c r="BM85" s="1921"/>
      <c r="BN85" s="1921"/>
      <c r="BO85" s="1921"/>
      <c r="BP85" s="1921"/>
      <c r="BQ85" s="1921"/>
      <c r="BR85" s="1921"/>
      <c r="BS85" s="1922"/>
      <c r="BT85" s="2053"/>
      <c r="BU85" s="2053"/>
      <c r="BV85" s="2053"/>
      <c r="BW85" s="2053"/>
      <c r="BX85" s="2053"/>
      <c r="BY85" s="2053"/>
      <c r="BZ85" s="2053"/>
      <c r="CA85" s="2053"/>
      <c r="CB85" s="2053"/>
      <c r="CC85" s="2053"/>
      <c r="CD85" s="2053"/>
      <c r="CE85" s="2053"/>
      <c r="CF85" s="2053"/>
      <c r="CG85" s="2053"/>
      <c r="CH85" s="1901" t="s">
        <v>416</v>
      </c>
      <c r="CI85" s="1902"/>
      <c r="CJ85" s="1902"/>
      <c r="CK85" s="1902"/>
      <c r="CL85" s="1902"/>
      <c r="CM85" s="1902"/>
      <c r="CN85" s="1903"/>
      <c r="CO85" s="1903"/>
      <c r="CP85" s="1903"/>
      <c r="CQ85" s="1903"/>
      <c r="CR85" s="1903"/>
      <c r="CS85" s="1903"/>
      <c r="CT85" s="1904"/>
      <c r="CU85" s="1911"/>
      <c r="CV85" s="1912"/>
      <c r="CW85" s="1913"/>
    </row>
    <row r="86" spans="1:101" s="905" customFormat="1" ht="15" customHeight="1">
      <c r="A86" s="2037"/>
      <c r="B86" s="2042"/>
      <c r="C86" s="2022"/>
      <c r="D86" s="2022"/>
      <c r="E86" s="2022"/>
      <c r="F86" s="2022"/>
      <c r="G86" s="2055"/>
      <c r="H86" s="2055"/>
      <c r="I86" s="2055"/>
      <c r="J86" s="2055"/>
      <c r="K86" s="2055"/>
      <c r="L86" s="2055"/>
      <c r="M86" s="2055"/>
      <c r="N86" s="2055"/>
      <c r="O86" s="1923"/>
      <c r="P86" s="1923"/>
      <c r="Q86" s="1923"/>
      <c r="R86" s="1923"/>
      <c r="S86" s="1923"/>
      <c r="T86" s="1923"/>
      <c r="U86" s="1923"/>
      <c r="V86" s="1923"/>
      <c r="W86" s="1923"/>
      <c r="X86" s="1923"/>
      <c r="Y86" s="1923"/>
      <c r="Z86" s="1923"/>
      <c r="AA86" s="1923"/>
      <c r="AB86" s="1923"/>
      <c r="AC86" s="1923"/>
      <c r="AD86" s="1923"/>
      <c r="AE86" s="1923"/>
      <c r="AF86" s="1923"/>
      <c r="AG86" s="1923"/>
      <c r="AH86" s="1923"/>
      <c r="AI86" s="1923"/>
      <c r="AJ86" s="1923"/>
      <c r="AK86" s="1923"/>
      <c r="AL86" s="1923"/>
      <c r="AM86" s="1923"/>
      <c r="AN86" s="1923"/>
      <c r="AO86" s="1923"/>
      <c r="AP86" s="1923"/>
      <c r="AQ86" s="1923"/>
      <c r="AR86" s="1923"/>
      <c r="AS86" s="1923"/>
      <c r="AT86" s="1923"/>
      <c r="AU86" s="1923"/>
      <c r="AV86" s="1923"/>
      <c r="AW86" s="1923"/>
      <c r="AX86" s="1923"/>
      <c r="AY86" s="1923"/>
      <c r="AZ86" s="1923"/>
      <c r="BA86" s="1923"/>
      <c r="BB86" s="1923"/>
      <c r="BC86" s="1923"/>
      <c r="BD86" s="1920" t="s">
        <v>505</v>
      </c>
      <c r="BE86" s="1921"/>
      <c r="BF86" s="1921"/>
      <c r="BG86" s="1921"/>
      <c r="BH86" s="1921"/>
      <c r="BI86" s="1921"/>
      <c r="BJ86" s="1921"/>
      <c r="BK86" s="1921"/>
      <c r="BL86" s="1921"/>
      <c r="BM86" s="1921"/>
      <c r="BN86" s="1921"/>
      <c r="BO86" s="1921"/>
      <c r="BP86" s="1921"/>
      <c r="BQ86" s="1921"/>
      <c r="BR86" s="1921"/>
      <c r="BS86" s="1922"/>
      <c r="BT86" s="2053"/>
      <c r="BU86" s="2053"/>
      <c r="BV86" s="2053"/>
      <c r="BW86" s="2053"/>
      <c r="BX86" s="2053"/>
      <c r="BY86" s="2053"/>
      <c r="BZ86" s="2053"/>
      <c r="CA86" s="2053"/>
      <c r="CB86" s="2053"/>
      <c r="CC86" s="2053"/>
      <c r="CD86" s="2053"/>
      <c r="CE86" s="2053"/>
      <c r="CF86" s="2053"/>
      <c r="CG86" s="2053"/>
      <c r="CH86" s="1905"/>
      <c r="CI86" s="1906"/>
      <c r="CJ86" s="1906"/>
      <c r="CK86" s="1906"/>
      <c r="CL86" s="1906"/>
      <c r="CM86" s="1906"/>
      <c r="CN86" s="1906"/>
      <c r="CO86" s="1906"/>
      <c r="CP86" s="1906"/>
      <c r="CQ86" s="1906"/>
      <c r="CR86" s="1906"/>
      <c r="CS86" s="1906"/>
      <c r="CT86" s="1907"/>
      <c r="CU86" s="1914"/>
      <c r="CV86" s="1915"/>
      <c r="CW86" s="1916"/>
    </row>
    <row r="87" spans="1:101" s="905" customFormat="1" ht="15" customHeight="1">
      <c r="A87" s="2037"/>
      <c r="B87" s="2042"/>
      <c r="C87" s="2022"/>
      <c r="D87" s="2022"/>
      <c r="E87" s="2022"/>
      <c r="F87" s="2022"/>
      <c r="G87" s="2055"/>
      <c r="H87" s="2055"/>
      <c r="I87" s="2055"/>
      <c r="J87" s="2055"/>
      <c r="K87" s="2055"/>
      <c r="L87" s="2055"/>
      <c r="M87" s="2055"/>
      <c r="N87" s="2055"/>
      <c r="O87" s="1923"/>
      <c r="P87" s="1923"/>
      <c r="Q87" s="1923"/>
      <c r="R87" s="1923"/>
      <c r="S87" s="1923"/>
      <c r="T87" s="1923"/>
      <c r="U87" s="1923"/>
      <c r="V87" s="1923"/>
      <c r="W87" s="1923"/>
      <c r="X87" s="1923"/>
      <c r="Y87" s="1923"/>
      <c r="Z87" s="1923"/>
      <c r="AA87" s="1923"/>
      <c r="AB87" s="1923"/>
      <c r="AC87" s="1923"/>
      <c r="AD87" s="1923"/>
      <c r="AE87" s="1923"/>
      <c r="AF87" s="1923"/>
      <c r="AG87" s="1923"/>
      <c r="AH87" s="1923"/>
      <c r="AI87" s="1923"/>
      <c r="AJ87" s="1923"/>
      <c r="AK87" s="1923"/>
      <c r="AL87" s="1923"/>
      <c r="AM87" s="1923"/>
      <c r="AN87" s="1923"/>
      <c r="AO87" s="1923"/>
      <c r="AP87" s="1923"/>
      <c r="AQ87" s="1923"/>
      <c r="AR87" s="1923"/>
      <c r="AS87" s="1923"/>
      <c r="AT87" s="1923"/>
      <c r="AU87" s="1923"/>
      <c r="AV87" s="1923"/>
      <c r="AW87" s="1923"/>
      <c r="AX87" s="1923"/>
      <c r="AY87" s="1923"/>
      <c r="AZ87" s="1923"/>
      <c r="BA87" s="1923"/>
      <c r="BB87" s="1923"/>
      <c r="BC87" s="1923"/>
      <c r="BD87" s="1920"/>
      <c r="BE87" s="1921"/>
      <c r="BF87" s="1921"/>
      <c r="BG87" s="1921"/>
      <c r="BH87" s="1921"/>
      <c r="BI87" s="1921"/>
      <c r="BJ87" s="1921"/>
      <c r="BK87" s="1921"/>
      <c r="BL87" s="1921"/>
      <c r="BM87" s="1921"/>
      <c r="BN87" s="1921"/>
      <c r="BO87" s="1921"/>
      <c r="BP87" s="1921"/>
      <c r="BQ87" s="1921"/>
      <c r="BR87" s="1921"/>
      <c r="BS87" s="1922"/>
      <c r="BT87" s="2053"/>
      <c r="BU87" s="2053"/>
      <c r="BV87" s="2053"/>
      <c r="BW87" s="2053"/>
      <c r="BX87" s="2053"/>
      <c r="BY87" s="2053"/>
      <c r="BZ87" s="2053"/>
      <c r="CA87" s="2053"/>
      <c r="CB87" s="2053"/>
      <c r="CC87" s="2053"/>
      <c r="CD87" s="2053"/>
      <c r="CE87" s="2053"/>
      <c r="CF87" s="2053"/>
      <c r="CG87" s="2053"/>
      <c r="CH87" s="1905"/>
      <c r="CI87" s="1906"/>
      <c r="CJ87" s="1906"/>
      <c r="CK87" s="1906"/>
      <c r="CL87" s="1906"/>
      <c r="CM87" s="1906"/>
      <c r="CN87" s="1906"/>
      <c r="CO87" s="1906"/>
      <c r="CP87" s="1906"/>
      <c r="CQ87" s="1906"/>
      <c r="CR87" s="1906"/>
      <c r="CS87" s="1906"/>
      <c r="CT87" s="1907"/>
      <c r="CU87" s="1914"/>
      <c r="CV87" s="1915"/>
      <c r="CW87" s="1916"/>
    </row>
    <row r="88" spans="1:101" s="905" customFormat="1" ht="15" customHeight="1">
      <c r="A88" s="2037"/>
      <c r="B88" s="2042"/>
      <c r="C88" s="2022"/>
      <c r="D88" s="2022"/>
      <c r="E88" s="2022"/>
      <c r="F88" s="2022"/>
      <c r="G88" s="2055" t="s">
        <v>506</v>
      </c>
      <c r="H88" s="2055"/>
      <c r="I88" s="2055"/>
      <c r="J88" s="2055"/>
      <c r="K88" s="2055"/>
      <c r="L88" s="2055"/>
      <c r="M88" s="2055"/>
      <c r="N88" s="2055"/>
      <c r="O88" s="1923"/>
      <c r="P88" s="1923"/>
      <c r="Q88" s="1923"/>
      <c r="R88" s="1923"/>
      <c r="S88" s="1923"/>
      <c r="T88" s="1923"/>
      <c r="U88" s="1923"/>
      <c r="V88" s="1923"/>
      <c r="W88" s="1923"/>
      <c r="X88" s="1923"/>
      <c r="Y88" s="1923"/>
      <c r="Z88" s="1923"/>
      <c r="AA88" s="1923"/>
      <c r="AB88" s="1923"/>
      <c r="AC88" s="1923"/>
      <c r="AD88" s="1923"/>
      <c r="AE88" s="1923"/>
      <c r="AF88" s="1923"/>
      <c r="AG88" s="1923"/>
      <c r="AH88" s="1923"/>
      <c r="AI88" s="1923"/>
      <c r="AJ88" s="1923"/>
      <c r="AK88" s="1923"/>
      <c r="AL88" s="1923"/>
      <c r="AM88" s="1923"/>
      <c r="AN88" s="1923"/>
      <c r="AO88" s="1923"/>
      <c r="AP88" s="1923"/>
      <c r="AQ88" s="1923"/>
      <c r="AR88" s="1923"/>
      <c r="AS88" s="1923"/>
      <c r="AT88" s="1923"/>
      <c r="AU88" s="1923"/>
      <c r="AV88" s="1923"/>
      <c r="AW88" s="1923"/>
      <c r="AX88" s="1923"/>
      <c r="AY88" s="1923"/>
      <c r="AZ88" s="1923"/>
      <c r="BA88" s="1923"/>
      <c r="BB88" s="1923"/>
      <c r="BC88" s="1923"/>
      <c r="BD88" s="1920" t="s">
        <v>507</v>
      </c>
      <c r="BE88" s="1921"/>
      <c r="BF88" s="1921"/>
      <c r="BG88" s="1921"/>
      <c r="BH88" s="1921"/>
      <c r="BI88" s="1921"/>
      <c r="BJ88" s="1921"/>
      <c r="BK88" s="1921"/>
      <c r="BL88" s="1921"/>
      <c r="BM88" s="1921"/>
      <c r="BN88" s="1921"/>
      <c r="BO88" s="1921"/>
      <c r="BP88" s="1921"/>
      <c r="BQ88" s="1921"/>
      <c r="BR88" s="1921"/>
      <c r="BS88" s="1922"/>
      <c r="BT88" s="2053"/>
      <c r="BU88" s="2053"/>
      <c r="BV88" s="2053"/>
      <c r="BW88" s="2053"/>
      <c r="BX88" s="2053"/>
      <c r="BY88" s="2053"/>
      <c r="BZ88" s="2053"/>
      <c r="CA88" s="2053"/>
      <c r="CB88" s="2053"/>
      <c r="CC88" s="2053"/>
      <c r="CD88" s="2053"/>
      <c r="CE88" s="2053"/>
      <c r="CF88" s="2053"/>
      <c r="CG88" s="2053"/>
      <c r="CH88" s="1905"/>
      <c r="CI88" s="1906"/>
      <c r="CJ88" s="1906"/>
      <c r="CK88" s="1906"/>
      <c r="CL88" s="1906"/>
      <c r="CM88" s="1906"/>
      <c r="CN88" s="1906"/>
      <c r="CO88" s="1906"/>
      <c r="CP88" s="1906"/>
      <c r="CQ88" s="1906"/>
      <c r="CR88" s="1906"/>
      <c r="CS88" s="1906"/>
      <c r="CT88" s="1907"/>
      <c r="CU88" s="1914"/>
      <c r="CV88" s="1915"/>
      <c r="CW88" s="1916"/>
    </row>
    <row r="89" spans="1:101" s="905" customFormat="1" ht="15" customHeight="1">
      <c r="A89" s="2037"/>
      <c r="B89" s="2042"/>
      <c r="C89" s="2022"/>
      <c r="D89" s="2022"/>
      <c r="E89" s="2022"/>
      <c r="F89" s="2022"/>
      <c r="G89" s="2055"/>
      <c r="H89" s="2055"/>
      <c r="I89" s="2055"/>
      <c r="J89" s="2055"/>
      <c r="K89" s="2055"/>
      <c r="L89" s="2055"/>
      <c r="M89" s="2055"/>
      <c r="N89" s="2055"/>
      <c r="O89" s="1923"/>
      <c r="P89" s="1923"/>
      <c r="Q89" s="1923"/>
      <c r="R89" s="1923"/>
      <c r="S89" s="1923"/>
      <c r="T89" s="1923"/>
      <c r="U89" s="1923"/>
      <c r="V89" s="1923"/>
      <c r="W89" s="1923"/>
      <c r="X89" s="1923"/>
      <c r="Y89" s="1923"/>
      <c r="Z89" s="1923"/>
      <c r="AA89" s="1923"/>
      <c r="AB89" s="1923"/>
      <c r="AC89" s="1923"/>
      <c r="AD89" s="1923"/>
      <c r="AE89" s="1923"/>
      <c r="AF89" s="1923"/>
      <c r="AG89" s="1923"/>
      <c r="AH89" s="1923"/>
      <c r="AI89" s="1923"/>
      <c r="AJ89" s="1923"/>
      <c r="AK89" s="1923"/>
      <c r="AL89" s="1923"/>
      <c r="AM89" s="1923"/>
      <c r="AN89" s="1923"/>
      <c r="AO89" s="1923"/>
      <c r="AP89" s="1923"/>
      <c r="AQ89" s="1923"/>
      <c r="AR89" s="1923"/>
      <c r="AS89" s="1923"/>
      <c r="AT89" s="1923"/>
      <c r="AU89" s="1923"/>
      <c r="AV89" s="1923"/>
      <c r="AW89" s="1923"/>
      <c r="AX89" s="1923"/>
      <c r="AY89" s="1923"/>
      <c r="AZ89" s="1923"/>
      <c r="BA89" s="1923"/>
      <c r="BB89" s="1923"/>
      <c r="BC89" s="1923"/>
      <c r="BD89" s="1920"/>
      <c r="BE89" s="1921"/>
      <c r="BF89" s="1921"/>
      <c r="BG89" s="1921"/>
      <c r="BH89" s="1921"/>
      <c r="BI89" s="1921"/>
      <c r="BJ89" s="1921"/>
      <c r="BK89" s="1921"/>
      <c r="BL89" s="1921"/>
      <c r="BM89" s="1921"/>
      <c r="BN89" s="1921"/>
      <c r="BO89" s="1921"/>
      <c r="BP89" s="1921"/>
      <c r="BQ89" s="1921"/>
      <c r="BR89" s="1921"/>
      <c r="BS89" s="1922"/>
      <c r="BT89" s="2053"/>
      <c r="BU89" s="2053"/>
      <c r="BV89" s="2053"/>
      <c r="BW89" s="2053"/>
      <c r="BX89" s="2053"/>
      <c r="BY89" s="2053"/>
      <c r="BZ89" s="2053"/>
      <c r="CA89" s="2053"/>
      <c r="CB89" s="2053"/>
      <c r="CC89" s="2053"/>
      <c r="CD89" s="2053"/>
      <c r="CE89" s="2053"/>
      <c r="CF89" s="2053"/>
      <c r="CG89" s="2053"/>
      <c r="CH89" s="1905"/>
      <c r="CI89" s="1906"/>
      <c r="CJ89" s="1906"/>
      <c r="CK89" s="1906"/>
      <c r="CL89" s="1906"/>
      <c r="CM89" s="1906"/>
      <c r="CN89" s="1906"/>
      <c r="CO89" s="1906"/>
      <c r="CP89" s="1906"/>
      <c r="CQ89" s="1906"/>
      <c r="CR89" s="1906"/>
      <c r="CS89" s="1906"/>
      <c r="CT89" s="1907"/>
      <c r="CU89" s="1914"/>
      <c r="CV89" s="1915"/>
      <c r="CW89" s="1916"/>
    </row>
    <row r="90" spans="1:101" s="905" customFormat="1" ht="15" customHeight="1" thickBot="1">
      <c r="A90" s="2043"/>
      <c r="B90" s="2044"/>
      <c r="C90" s="2045"/>
      <c r="D90" s="2045"/>
      <c r="E90" s="2045"/>
      <c r="F90" s="2045"/>
      <c r="G90" s="2056"/>
      <c r="H90" s="2056"/>
      <c r="I90" s="2056"/>
      <c r="J90" s="2056"/>
      <c r="K90" s="2056"/>
      <c r="L90" s="2056"/>
      <c r="M90" s="2056"/>
      <c r="N90" s="2056"/>
      <c r="O90" s="1924"/>
      <c r="P90" s="1924"/>
      <c r="Q90" s="1924"/>
      <c r="R90" s="1924"/>
      <c r="S90" s="1924"/>
      <c r="T90" s="1924"/>
      <c r="U90" s="1924"/>
      <c r="V90" s="1924"/>
      <c r="W90" s="1924"/>
      <c r="X90" s="1924"/>
      <c r="Y90" s="1924"/>
      <c r="Z90" s="1924"/>
      <c r="AA90" s="1924"/>
      <c r="AB90" s="1924"/>
      <c r="AC90" s="1924"/>
      <c r="AD90" s="1924"/>
      <c r="AE90" s="1924"/>
      <c r="AF90" s="1924"/>
      <c r="AG90" s="1924"/>
      <c r="AH90" s="1924"/>
      <c r="AI90" s="1924"/>
      <c r="AJ90" s="1924"/>
      <c r="AK90" s="1924"/>
      <c r="AL90" s="1924"/>
      <c r="AM90" s="1924"/>
      <c r="AN90" s="1924"/>
      <c r="AO90" s="1924"/>
      <c r="AP90" s="1924"/>
      <c r="AQ90" s="1924"/>
      <c r="AR90" s="1924"/>
      <c r="AS90" s="1924"/>
      <c r="AT90" s="1924"/>
      <c r="AU90" s="1924"/>
      <c r="AV90" s="1924"/>
      <c r="AW90" s="1924"/>
      <c r="AX90" s="1924"/>
      <c r="AY90" s="1924"/>
      <c r="AZ90" s="1924"/>
      <c r="BA90" s="1924"/>
      <c r="BB90" s="1924"/>
      <c r="BC90" s="1924"/>
      <c r="BD90" s="1041"/>
      <c r="BE90" s="1042"/>
      <c r="BF90" s="1042"/>
      <c r="BG90" s="1042"/>
      <c r="BH90" s="1042"/>
      <c r="BI90" s="1042"/>
      <c r="BJ90" s="1042"/>
      <c r="BK90" s="1042"/>
      <c r="BL90" s="1042"/>
      <c r="BM90" s="1042"/>
      <c r="BN90" s="1042"/>
      <c r="BO90" s="1042"/>
      <c r="BP90" s="1042"/>
      <c r="BQ90" s="1042"/>
      <c r="BR90" s="1042"/>
      <c r="BS90" s="1043"/>
      <c r="BT90" s="2054"/>
      <c r="BU90" s="2054"/>
      <c r="BV90" s="2054"/>
      <c r="BW90" s="2054"/>
      <c r="BX90" s="2054"/>
      <c r="BY90" s="2054"/>
      <c r="BZ90" s="2054"/>
      <c r="CA90" s="2054"/>
      <c r="CB90" s="2054"/>
      <c r="CC90" s="2054"/>
      <c r="CD90" s="2054"/>
      <c r="CE90" s="2054"/>
      <c r="CF90" s="2054"/>
      <c r="CG90" s="2054"/>
      <c r="CH90" s="1908"/>
      <c r="CI90" s="1909"/>
      <c r="CJ90" s="1909"/>
      <c r="CK90" s="1909"/>
      <c r="CL90" s="1909"/>
      <c r="CM90" s="1909"/>
      <c r="CN90" s="1909"/>
      <c r="CO90" s="1909"/>
      <c r="CP90" s="1909"/>
      <c r="CQ90" s="1909"/>
      <c r="CR90" s="1909"/>
      <c r="CS90" s="1909"/>
      <c r="CT90" s="1910"/>
      <c r="CU90" s="1917"/>
      <c r="CV90" s="1918"/>
      <c r="CW90" s="1919"/>
    </row>
  </sheetData>
  <sheetProtection formatCells="0" formatColumns="0" formatRows="0" insertColumns="0" insertRows="0" insertHyperlinks="0" deleteColumns="0" deleteRows="0" sort="0" autoFilter="0" pivotTables="0"/>
  <mergeCells count="100">
    <mergeCell ref="CO2:CX2"/>
    <mergeCell ref="CU64:CW69"/>
    <mergeCell ref="BD65:BS66"/>
    <mergeCell ref="BD67:BS68"/>
    <mergeCell ref="BD69:BS70"/>
    <mergeCell ref="CH70:CT75"/>
    <mergeCell ref="CU52:CW57"/>
    <mergeCell ref="BD53:BS54"/>
    <mergeCell ref="BD55:BS56"/>
    <mergeCell ref="BD57:BS58"/>
    <mergeCell ref="CH58:CT63"/>
    <mergeCell ref="CU58:CW63"/>
    <mergeCell ref="BD59:BS60"/>
    <mergeCell ref="BD61:BS62"/>
    <mergeCell ref="CH52:CT57"/>
    <mergeCell ref="CU46:CW51"/>
    <mergeCell ref="A76:CW78"/>
    <mergeCell ref="BT64:CG75"/>
    <mergeCell ref="CH64:CT69"/>
    <mergeCell ref="A79:B90"/>
    <mergeCell ref="C79:F90"/>
    <mergeCell ref="G79:N81"/>
    <mergeCell ref="O79:BC81"/>
    <mergeCell ref="BT79:CG90"/>
    <mergeCell ref="G88:N90"/>
    <mergeCell ref="G82:N84"/>
    <mergeCell ref="G85:N87"/>
    <mergeCell ref="CH79:CT84"/>
    <mergeCell ref="CU79:CW84"/>
    <mergeCell ref="BD71:BS72"/>
    <mergeCell ref="BD73:BS74"/>
    <mergeCell ref="CU70:CW75"/>
    <mergeCell ref="A64:B75"/>
    <mergeCell ref="C64:F75"/>
    <mergeCell ref="G64:N75"/>
    <mergeCell ref="O64:BC75"/>
    <mergeCell ref="CH46:CT51"/>
    <mergeCell ref="BD47:BS48"/>
    <mergeCell ref="BD49:BS50"/>
    <mergeCell ref="A52:B63"/>
    <mergeCell ref="C52:F63"/>
    <mergeCell ref="G52:N63"/>
    <mergeCell ref="O52:BC63"/>
    <mergeCell ref="BT52:CG63"/>
    <mergeCell ref="A40:B51"/>
    <mergeCell ref="C40:F51"/>
    <mergeCell ref="G40:N51"/>
    <mergeCell ref="O40:BC51"/>
    <mergeCell ref="BT40:CG51"/>
    <mergeCell ref="BD41:BS42"/>
    <mergeCell ref="BD43:BS44"/>
    <mergeCell ref="BD45:BS46"/>
    <mergeCell ref="A28:B39"/>
    <mergeCell ref="C28:F39"/>
    <mergeCell ref="G28:N39"/>
    <mergeCell ref="O28:BC39"/>
    <mergeCell ref="BD28:BS28"/>
    <mergeCell ref="C24:F27"/>
    <mergeCell ref="G24:BS25"/>
    <mergeCell ref="BT28:CG39"/>
    <mergeCell ref="CH28:CT33"/>
    <mergeCell ref="BD29:BS30"/>
    <mergeCell ref="BD31:BS32"/>
    <mergeCell ref="BD33:BS34"/>
    <mergeCell ref="CH34:CT39"/>
    <mergeCell ref="BD35:BS36"/>
    <mergeCell ref="BD37:BS38"/>
    <mergeCell ref="BD26:BS27"/>
    <mergeCell ref="F2:N2"/>
    <mergeCell ref="G3:M3"/>
    <mergeCell ref="BT24:CG27"/>
    <mergeCell ref="CH24:CW27"/>
    <mergeCell ref="A11:L12"/>
    <mergeCell ref="M11:U12"/>
    <mergeCell ref="V11:AD12"/>
    <mergeCell ref="CP11:CW11"/>
    <mergeCell ref="CP12:CW17"/>
    <mergeCell ref="Q14:R14"/>
    <mergeCell ref="Z16:AC16"/>
    <mergeCell ref="Q18:R18"/>
    <mergeCell ref="AG20:AG21"/>
    <mergeCell ref="G26:N27"/>
    <mergeCell ref="O26:BC27"/>
    <mergeCell ref="A24:B27"/>
    <mergeCell ref="AH20:BM21"/>
    <mergeCell ref="CH85:CT90"/>
    <mergeCell ref="CU85:CW90"/>
    <mergeCell ref="BD86:BS87"/>
    <mergeCell ref="O88:BC90"/>
    <mergeCell ref="BD88:BS89"/>
    <mergeCell ref="BD80:BS81"/>
    <mergeCell ref="O82:BC84"/>
    <mergeCell ref="BD82:BS83"/>
    <mergeCell ref="BD84:BS85"/>
    <mergeCell ref="O85:BC87"/>
    <mergeCell ref="CU28:CW33"/>
    <mergeCell ref="CU34:CW39"/>
    <mergeCell ref="BD39:BS39"/>
    <mergeCell ref="CU40:CW45"/>
    <mergeCell ref="CH40:CT45"/>
  </mergeCells>
  <phoneticPr fontId="2"/>
  <dataValidations count="5">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allowBlank="1" showErrorMessage="1" errorTitle="私学部記入欄" error="入力できません" sqref="CP12">
      <formula1>AND(CH14:CT22&gt;0,CH14:CT22&lt;0)</formula1>
    </dataValidation>
    <dataValidation type="custom" allowBlank="1" showErrorMessage="1" errorTitle="私学部記入欄" error="入力できません" sqref="CP11">
      <formula1>AND(CS13:CX20&gt;0,CS13:CX20&lt;0)</formula1>
    </dataValidation>
    <dataValidation type="custom" allowBlank="1" showErrorMessage="1" errorTitle="私学部記入欄" error="入力できません" sqref="DA18:DC18">
      <formula1>AND(CW20:DB23&gt;0,CW20:DB23&lt;0)</formula1>
    </dataValidation>
  </dataValidations>
  <printOptions horizontalCentered="1"/>
  <pageMargins left="0.70866141732283472" right="0.70866141732283472" top="0.74803149606299213" bottom="0.74803149606299213" header="0.31496062992125984" footer="0.31496062992125984"/>
  <pageSetup paperSize="12" scale="47" orientation="landscape" r:id="rId1"/>
  <headerFooter scaleWithDoc="0" alignWithMargins="0">
    <oddFooter>&amp;C&amp;"ＭＳ Ｐゴシック,太字"&amp;18 ２３</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T68"/>
  <sheetViews>
    <sheetView showZeros="0" view="pageBreakPreview" zoomScale="70" zoomScaleNormal="75" zoomScaleSheetLayoutView="70" workbookViewId="0">
      <selection activeCell="AH30" sqref="AH30:CO40"/>
    </sheetView>
  </sheetViews>
  <sheetFormatPr defaultColWidth="9" defaultRowHeight="13.2"/>
  <cols>
    <col min="1" max="20" width="2.6640625" style="769" customWidth="1"/>
    <col min="21" max="21" width="2.44140625" style="769" customWidth="1"/>
    <col min="22" max="25" width="2.109375" style="769" customWidth="1"/>
    <col min="26" max="26" width="5.88671875" style="769" customWidth="1"/>
    <col min="27" max="32" width="2.109375" style="769" customWidth="1"/>
    <col min="33" max="34" width="2.6640625" style="769" customWidth="1"/>
    <col min="35" max="58" width="3.6640625" style="769" customWidth="1"/>
    <col min="59" max="65" width="2.6640625" style="769" customWidth="1"/>
    <col min="66" max="72" width="1.6640625" style="769" customWidth="1"/>
    <col min="73" max="86" width="2.6640625" style="769" customWidth="1"/>
    <col min="87" max="87" width="2.21875" style="769" customWidth="1"/>
    <col min="88" max="234" width="2.6640625" style="769" customWidth="1"/>
    <col min="235" max="16384" width="9" style="769"/>
  </cols>
  <sheetData>
    <row r="1" spans="1:91" ht="12" customHeight="1" thickTop="1">
      <c r="BW1" s="777"/>
      <c r="BX1" s="777"/>
      <c r="BY1" s="777"/>
      <c r="BZ1" s="777"/>
      <c r="CA1" s="777"/>
      <c r="CB1" s="777"/>
      <c r="CC1" s="777"/>
      <c r="CD1" s="2084" t="s">
        <v>483</v>
      </c>
      <c r="CE1" s="2085"/>
      <c r="CF1" s="2085"/>
      <c r="CG1" s="2085"/>
      <c r="CH1" s="2085"/>
      <c r="CI1" s="2085"/>
      <c r="CJ1" s="2085"/>
      <c r="CK1" s="2085"/>
      <c r="CL1" s="2085"/>
      <c r="CM1" s="2086"/>
    </row>
    <row r="2" spans="1:91" ht="12" customHeight="1">
      <c r="BW2" s="777"/>
      <c r="BX2" s="777"/>
      <c r="BY2" s="777"/>
      <c r="BZ2" s="777"/>
      <c r="CA2" s="777"/>
      <c r="CB2" s="777"/>
      <c r="CC2" s="777"/>
      <c r="CD2" s="2087"/>
      <c r="CE2" s="2088"/>
      <c r="CF2" s="2088"/>
      <c r="CG2" s="2088"/>
      <c r="CH2" s="2088"/>
      <c r="CI2" s="2088"/>
      <c r="CJ2" s="2088"/>
      <c r="CK2" s="2088"/>
      <c r="CL2" s="2088"/>
      <c r="CM2" s="2089"/>
    </row>
    <row r="3" spans="1:91" ht="12" customHeight="1" thickBot="1">
      <c r="AY3" s="57"/>
      <c r="AZ3" s="57"/>
      <c r="BA3" s="57"/>
      <c r="BB3" s="57"/>
      <c r="BC3" s="57"/>
      <c r="BD3" s="57"/>
      <c r="BW3" s="777"/>
      <c r="BX3" s="777"/>
      <c r="BY3" s="777"/>
      <c r="BZ3" s="777"/>
      <c r="CA3" s="777"/>
      <c r="CB3" s="777"/>
      <c r="CC3" s="777"/>
      <c r="CD3" s="2090"/>
      <c r="CE3" s="2091"/>
      <c r="CF3" s="2091"/>
      <c r="CG3" s="2091"/>
      <c r="CH3" s="2091"/>
      <c r="CI3" s="2091"/>
      <c r="CJ3" s="2091"/>
      <c r="CK3" s="2091"/>
      <c r="CL3" s="2091"/>
      <c r="CM3" s="2092"/>
    </row>
    <row r="4" spans="1:91" ht="12" customHeight="1" thickTop="1">
      <c r="AY4" s="57"/>
      <c r="AZ4" s="57"/>
      <c r="BA4" s="57"/>
      <c r="BB4" s="57"/>
      <c r="BC4" s="57"/>
      <c r="BD4" s="57"/>
      <c r="BW4" s="777"/>
      <c r="BX4" s="777"/>
      <c r="BY4" s="777"/>
      <c r="BZ4" s="777"/>
      <c r="CA4" s="777"/>
      <c r="CB4" s="777"/>
      <c r="CC4" s="777"/>
      <c r="CD4" s="774"/>
      <c r="CE4" s="774"/>
      <c r="CF4" s="774"/>
      <c r="CG4" s="774"/>
      <c r="CH4" s="774"/>
      <c r="CI4" s="774"/>
      <c r="CJ4" s="774"/>
      <c r="CK4" s="774"/>
      <c r="CL4" s="774"/>
      <c r="CM4" s="774"/>
    </row>
    <row r="5" spans="1:91" ht="12" customHeight="1">
      <c r="AY5" s="57"/>
      <c r="AZ5" s="57"/>
      <c r="BA5" s="57"/>
      <c r="BB5" s="57"/>
      <c r="BC5" s="57"/>
      <c r="BD5" s="57"/>
      <c r="BW5" s="777"/>
      <c r="BX5" s="777"/>
      <c r="BY5" s="777"/>
      <c r="BZ5" s="777"/>
      <c r="CA5" s="777"/>
      <c r="CB5" s="777"/>
      <c r="CC5" s="777"/>
      <c r="CD5" s="774"/>
      <c r="CE5" s="774"/>
      <c r="CF5" s="774"/>
      <c r="CG5" s="774"/>
      <c r="CH5" s="774"/>
      <c r="CI5" s="774"/>
      <c r="CJ5" s="774"/>
      <c r="CK5" s="774"/>
      <c r="CL5" s="774"/>
      <c r="CM5" s="774"/>
    </row>
    <row r="6" spans="1:91" ht="12" customHeight="1">
      <c r="AY6" s="57"/>
      <c r="AZ6" s="57"/>
      <c r="BA6" s="57"/>
      <c r="BB6" s="57"/>
      <c r="BC6" s="57"/>
      <c r="BD6" s="57"/>
      <c r="BW6" s="777"/>
      <c r="BX6" s="777"/>
      <c r="BY6" s="777"/>
      <c r="BZ6" s="777"/>
      <c r="CA6" s="777"/>
      <c r="CB6" s="777"/>
      <c r="CC6" s="777"/>
      <c r="CD6" s="777"/>
      <c r="CE6" s="777"/>
      <c r="CF6" s="777"/>
      <c r="CG6" s="777"/>
      <c r="CH6" s="777"/>
    </row>
    <row r="7" spans="1:91" ht="7.5" customHeight="1">
      <c r="AY7" s="57"/>
      <c r="AZ7" s="57"/>
      <c r="BA7" s="57"/>
      <c r="BB7" s="57"/>
      <c r="BC7" s="57"/>
      <c r="BD7" s="57"/>
      <c r="BP7" s="759"/>
      <c r="BQ7" s="759"/>
      <c r="BR7" s="759"/>
      <c r="BS7" s="759"/>
      <c r="BT7" s="759"/>
      <c r="BU7" s="759"/>
      <c r="BV7" s="759"/>
      <c r="BW7" s="759"/>
      <c r="BX7" s="759"/>
      <c r="BY7" s="759"/>
      <c r="BZ7" s="759"/>
      <c r="CI7" s="759"/>
      <c r="CJ7" s="759"/>
      <c r="CK7" s="759"/>
      <c r="CL7" s="759"/>
    </row>
    <row r="8" spans="1:91" ht="7.5" customHeight="1" thickBot="1">
      <c r="BP8" s="759"/>
      <c r="BQ8" s="759"/>
      <c r="BR8" s="759"/>
      <c r="BS8" s="759"/>
      <c r="BT8" s="759"/>
      <c r="BU8" s="759"/>
      <c r="BV8" s="759"/>
      <c r="BW8" s="759"/>
      <c r="BX8" s="759"/>
      <c r="BY8" s="759"/>
      <c r="BZ8" s="759"/>
      <c r="CI8" s="759"/>
      <c r="CJ8" s="759"/>
      <c r="CK8" s="759"/>
      <c r="CL8" s="759"/>
    </row>
    <row r="9" spans="1:91" ht="45" customHeight="1">
      <c r="A9" s="57" t="s">
        <v>41</v>
      </c>
      <c r="F9" s="1394">
        <f>表紙!$AG$17</f>
        <v>0</v>
      </c>
      <c r="G9" s="1360"/>
      <c r="H9" s="1360"/>
      <c r="I9" s="1360"/>
      <c r="J9" s="1360"/>
      <c r="K9" s="1360"/>
      <c r="L9" s="1360"/>
      <c r="M9" s="1360"/>
      <c r="N9" s="1361"/>
      <c r="P9" s="360"/>
      <c r="U9" s="58" t="s">
        <v>478</v>
      </c>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52"/>
      <c r="BY9" s="5"/>
      <c r="BZ9" s="774"/>
      <c r="CA9" s="5"/>
      <c r="CB9" s="5"/>
      <c r="CC9" s="5"/>
      <c r="CD9" s="5"/>
      <c r="CE9" s="5"/>
      <c r="CF9" s="2065" t="s">
        <v>110</v>
      </c>
      <c r="CG9" s="2066"/>
      <c r="CH9" s="2066"/>
      <c r="CI9" s="2066"/>
      <c r="CJ9" s="2066"/>
      <c r="CK9" s="2066"/>
      <c r="CL9" s="2067"/>
    </row>
    <row r="10" spans="1:91" ht="21" customHeight="1">
      <c r="A10" s="57" t="s">
        <v>32</v>
      </c>
      <c r="F10" s="115"/>
      <c r="G10" s="1371">
        <f>表紙!$BL$2</f>
        <v>0</v>
      </c>
      <c r="H10" s="1371"/>
      <c r="I10" s="1371"/>
      <c r="J10" s="1371"/>
      <c r="K10" s="1371"/>
      <c r="L10" s="1371"/>
      <c r="M10" s="1371"/>
      <c r="N10" s="116"/>
      <c r="BK10" s="764"/>
      <c r="BL10" s="764"/>
      <c r="BM10" s="764"/>
      <c r="BN10" s="764"/>
      <c r="BO10" s="764"/>
      <c r="BP10" s="14"/>
      <c r="BQ10" s="14"/>
      <c r="BR10" s="14"/>
      <c r="BS10" s="14"/>
      <c r="BT10" s="14"/>
      <c r="BU10" s="14"/>
      <c r="BV10" s="14"/>
      <c r="BW10" s="14"/>
      <c r="CA10" s="5"/>
      <c r="CB10" s="5"/>
      <c r="CC10" s="5"/>
      <c r="CD10" s="5"/>
      <c r="CE10" s="5"/>
      <c r="CF10" s="778"/>
      <c r="CG10" s="433"/>
      <c r="CH10" s="433"/>
      <c r="CI10" s="433"/>
      <c r="CJ10" s="433"/>
      <c r="CK10" s="433"/>
      <c r="CL10" s="771"/>
    </row>
    <row r="11" spans="1:91" ht="3" customHeight="1">
      <c r="F11" s="115"/>
      <c r="G11" s="117"/>
      <c r="H11" s="117"/>
      <c r="I11" s="117"/>
      <c r="J11" s="117"/>
      <c r="K11" s="117"/>
      <c r="L11" s="117"/>
      <c r="M11" s="117"/>
      <c r="N11" s="116"/>
      <c r="BK11" s="764"/>
      <c r="BL11" s="764"/>
      <c r="BM11" s="764"/>
      <c r="BN11" s="764"/>
      <c r="BO11" s="764"/>
      <c r="BP11" s="52"/>
      <c r="BQ11" s="52"/>
      <c r="BR11" s="52"/>
      <c r="BS11" s="52"/>
      <c r="BT11" s="52"/>
      <c r="BU11" s="52"/>
      <c r="BV11" s="52"/>
      <c r="BW11" s="52"/>
      <c r="CA11" s="5"/>
      <c r="CB11" s="5"/>
      <c r="CC11" s="5"/>
      <c r="CD11" s="5"/>
      <c r="CE11" s="5"/>
      <c r="CF11" s="4"/>
      <c r="CG11" s="5"/>
      <c r="CH11" s="5"/>
      <c r="CI11" s="5"/>
      <c r="CJ11" s="5"/>
      <c r="CK11" s="5"/>
      <c r="CL11" s="6"/>
    </row>
    <row r="12" spans="1:91" s="68" customFormat="1" ht="15" thickBot="1">
      <c r="F12" s="230"/>
      <c r="G12" s="120">
        <v>1</v>
      </c>
      <c r="H12" s="121"/>
      <c r="I12" s="121"/>
      <c r="J12" s="121"/>
      <c r="K12" s="121"/>
      <c r="L12" s="121"/>
      <c r="M12" s="120">
        <v>7</v>
      </c>
      <c r="N12" s="231"/>
      <c r="BK12" s="764"/>
      <c r="BL12" s="764"/>
      <c r="BM12" s="764"/>
      <c r="BN12" s="764"/>
      <c r="BO12" s="764"/>
      <c r="BP12" s="14"/>
      <c r="BQ12" s="14"/>
      <c r="BR12" s="14"/>
      <c r="BS12" s="14"/>
      <c r="BT12" s="14"/>
      <c r="BU12" s="14"/>
      <c r="BV12" s="14"/>
      <c r="BW12" s="14"/>
      <c r="CA12" s="52"/>
      <c r="CB12" s="779"/>
      <c r="CC12" s="779"/>
      <c r="CD12" s="779"/>
      <c r="CE12" s="779"/>
      <c r="CF12" s="50"/>
      <c r="CG12" s="52"/>
      <c r="CH12" s="52"/>
      <c r="CI12" s="52"/>
      <c r="CJ12" s="52"/>
      <c r="CK12" s="52"/>
      <c r="CL12" s="51"/>
    </row>
    <row r="13" spans="1:91" ht="8.25" customHeight="1">
      <c r="BK13" s="764"/>
      <c r="BL13" s="764"/>
      <c r="BM13" s="764"/>
      <c r="BN13" s="764"/>
      <c r="BO13" s="764"/>
      <c r="BP13" s="428"/>
      <c r="BQ13" s="428"/>
      <c r="BR13" s="428"/>
      <c r="BS13" s="392"/>
      <c r="BT13" s="428"/>
      <c r="BU13" s="428"/>
      <c r="BV13" s="428"/>
      <c r="BW13" s="428"/>
      <c r="CA13" s="14"/>
      <c r="CB13" s="5"/>
      <c r="CC13" s="5"/>
      <c r="CD13" s="5"/>
      <c r="CE13" s="5"/>
      <c r="CF13" s="13"/>
      <c r="CG13" s="14"/>
      <c r="CH13" s="14"/>
      <c r="CI13" s="14"/>
      <c r="CJ13" s="14"/>
      <c r="CK13" s="14"/>
      <c r="CL13" s="18"/>
    </row>
    <row r="14" spans="1:91" ht="31.5" customHeight="1">
      <c r="A14" s="44" t="s">
        <v>31</v>
      </c>
      <c r="F14" s="87">
        <v>5</v>
      </c>
      <c r="G14" s="87">
        <v>5</v>
      </c>
      <c r="H14" s="712" t="s">
        <v>142</v>
      </c>
      <c r="I14" s="361"/>
      <c r="R14" s="58"/>
      <c r="BK14" s="764"/>
      <c r="BL14" s="764"/>
      <c r="BM14" s="764"/>
      <c r="BN14" s="764"/>
      <c r="BO14" s="764"/>
      <c r="BP14" s="5"/>
      <c r="BQ14" s="5"/>
      <c r="BR14" s="5"/>
      <c r="BS14" s="5"/>
      <c r="BT14" s="5"/>
      <c r="BU14" s="5"/>
      <c r="BV14" s="5"/>
      <c r="BW14" s="5"/>
      <c r="CA14" s="428"/>
      <c r="CB14" s="5"/>
      <c r="CC14" s="5"/>
      <c r="CD14" s="5"/>
      <c r="CE14" s="5"/>
      <c r="CF14" s="75"/>
      <c r="CG14" s="66"/>
      <c r="CH14" s="65"/>
      <c r="CI14" s="66"/>
      <c r="CJ14" s="66"/>
      <c r="CK14" s="66"/>
      <c r="CL14" s="76"/>
    </row>
    <row r="15" spans="1:91" ht="3" customHeight="1">
      <c r="F15" s="62"/>
      <c r="G15" s="62"/>
      <c r="H15" s="62"/>
      <c r="J15" s="362"/>
      <c r="K15" s="362"/>
      <c r="L15" s="362"/>
      <c r="M15" s="362"/>
      <c r="AB15" s="418"/>
      <c r="BZ15" s="5"/>
      <c r="CA15" s="428"/>
      <c r="CB15" s="428"/>
      <c r="CC15" s="428"/>
      <c r="CD15" s="392"/>
      <c r="CE15" s="428"/>
      <c r="CF15" s="428"/>
      <c r="CG15" s="428"/>
      <c r="CH15" s="428"/>
    </row>
    <row r="16" spans="1:91" ht="23.25" customHeight="1" thickBot="1">
      <c r="A16" s="361"/>
      <c r="B16" s="361"/>
      <c r="C16" s="361"/>
      <c r="D16" s="361"/>
      <c r="E16" s="361"/>
      <c r="F16" s="60">
        <v>8</v>
      </c>
      <c r="G16" s="60"/>
      <c r="H16" s="60">
        <v>10</v>
      </c>
      <c r="I16" s="60"/>
      <c r="J16" s="14"/>
      <c r="K16" s="14"/>
      <c r="L16" s="5"/>
      <c r="M16" s="14"/>
      <c r="CA16" s="5"/>
      <c r="CB16" s="5"/>
      <c r="CC16" s="5"/>
      <c r="CD16" s="5"/>
      <c r="CE16" s="5"/>
      <c r="CF16" s="5"/>
      <c r="CG16" s="5"/>
      <c r="CH16" s="5"/>
    </row>
    <row r="17" spans="1:93" ht="30" customHeight="1">
      <c r="A17" s="1735"/>
      <c r="B17" s="1736"/>
      <c r="C17" s="1736"/>
      <c r="D17" s="1736"/>
      <c r="E17" s="1736"/>
      <c r="F17" s="1736"/>
      <c r="G17" s="1736"/>
      <c r="H17" s="1736"/>
      <c r="I17" s="1736"/>
      <c r="J17" s="1736"/>
      <c r="K17" s="1736"/>
      <c r="L17" s="1737"/>
      <c r="M17" s="1732" t="s">
        <v>315</v>
      </c>
      <c r="N17" s="1706"/>
      <c r="O17" s="1706"/>
      <c r="P17" s="1706"/>
      <c r="Q17" s="1359" t="s">
        <v>316</v>
      </c>
      <c r="R17" s="1354"/>
      <c r="S17" s="1354"/>
      <c r="T17" s="1355"/>
      <c r="U17" s="2103" t="s">
        <v>603</v>
      </c>
      <c r="V17" s="2103"/>
      <c r="W17" s="2103"/>
      <c r="X17" s="2103"/>
      <c r="Y17" s="2103"/>
      <c r="Z17" s="2103"/>
      <c r="AA17" s="2103"/>
      <c r="AB17" s="2103"/>
      <c r="AC17" s="2103"/>
      <c r="AD17" s="2103"/>
      <c r="AE17" s="2103"/>
      <c r="AF17" s="2103"/>
      <c r="AG17" s="2103"/>
      <c r="AH17" s="2103"/>
      <c r="AI17" s="2103"/>
      <c r="AJ17" s="2103"/>
      <c r="AK17" s="2103"/>
      <c r="AL17" s="2103"/>
      <c r="AM17" s="2103"/>
      <c r="AN17" s="2103"/>
      <c r="AO17" s="2103"/>
      <c r="AP17" s="2103"/>
      <c r="AQ17" s="2103"/>
      <c r="AR17" s="2103"/>
      <c r="AS17" s="2103"/>
      <c r="AT17" s="2103"/>
      <c r="AU17" s="2103"/>
      <c r="AV17" s="2103"/>
      <c r="AW17" s="2103"/>
      <c r="AX17" s="2103"/>
      <c r="AY17" s="2103"/>
      <c r="AZ17" s="2103"/>
      <c r="BA17" s="2103"/>
      <c r="BB17" s="2103"/>
      <c r="BC17" s="2103"/>
      <c r="BD17" s="2103"/>
      <c r="BE17" s="2103"/>
      <c r="BF17" s="2103"/>
      <c r="BG17" s="2103"/>
      <c r="BH17" s="2103"/>
      <c r="BI17" s="2103"/>
      <c r="BJ17" s="2103"/>
      <c r="BK17" s="2103"/>
      <c r="BL17" s="2103"/>
      <c r="BM17" s="2103"/>
      <c r="BN17" s="2103"/>
      <c r="BO17" s="2103"/>
      <c r="BP17" s="2103"/>
      <c r="BQ17" s="2104"/>
      <c r="BR17" s="2105" t="s">
        <v>256</v>
      </c>
      <c r="BS17" s="2074"/>
      <c r="BT17" s="2074"/>
      <c r="BU17" s="2074"/>
      <c r="BV17" s="2074"/>
      <c r="BW17" s="2074"/>
      <c r="BX17" s="2074"/>
      <c r="BY17" s="2074"/>
      <c r="BZ17" s="2074"/>
      <c r="CA17" s="2074"/>
      <c r="CB17" s="2074"/>
      <c r="CC17" s="2074"/>
      <c r="CD17" s="2074"/>
      <c r="CE17" s="2074"/>
      <c r="CF17" s="2074"/>
      <c r="CG17" s="2074"/>
      <c r="CH17" s="2074"/>
      <c r="CI17" s="2074"/>
      <c r="CJ17" s="2074"/>
      <c r="CK17" s="2074"/>
      <c r="CL17" s="2075"/>
      <c r="CN17" s="764"/>
    </row>
    <row r="18" spans="1:93" ht="38.25" customHeight="1">
      <c r="A18" s="1738"/>
      <c r="B18" s="1739"/>
      <c r="C18" s="1739"/>
      <c r="D18" s="1739"/>
      <c r="E18" s="1739"/>
      <c r="F18" s="1739"/>
      <c r="G18" s="1739"/>
      <c r="H18" s="1739"/>
      <c r="I18" s="1739"/>
      <c r="J18" s="1739"/>
      <c r="K18" s="1739"/>
      <c r="L18" s="1740"/>
      <c r="M18" s="1733"/>
      <c r="N18" s="1708"/>
      <c r="O18" s="1708"/>
      <c r="P18" s="1708"/>
      <c r="Q18" s="1640"/>
      <c r="R18" s="1542"/>
      <c r="S18" s="1542"/>
      <c r="T18" s="1641"/>
      <c r="U18" s="2109" t="s">
        <v>317</v>
      </c>
      <c r="V18" s="2109"/>
      <c r="W18" s="2109"/>
      <c r="X18" s="2109"/>
      <c r="Y18" s="2109"/>
      <c r="Z18" s="2109"/>
      <c r="AA18" s="2109"/>
      <c r="AB18" s="2109"/>
      <c r="AC18" s="2109"/>
      <c r="AD18" s="2109"/>
      <c r="AE18" s="2109"/>
      <c r="AF18" s="2110"/>
      <c r="AG18" s="2109" t="s">
        <v>188</v>
      </c>
      <c r="AH18" s="2109"/>
      <c r="AI18" s="2109"/>
      <c r="AJ18" s="2109"/>
      <c r="AK18" s="2109"/>
      <c r="AL18" s="2110"/>
      <c r="AM18" s="2120" t="s">
        <v>479</v>
      </c>
      <c r="AN18" s="2121"/>
      <c r="AO18" s="2121"/>
      <c r="AP18" s="2121"/>
      <c r="AQ18" s="2121"/>
      <c r="AR18" s="2121"/>
      <c r="AS18" s="2121"/>
      <c r="AT18" s="2121"/>
      <c r="AU18" s="2121"/>
      <c r="AV18" s="2121"/>
      <c r="AW18" s="2121"/>
      <c r="AX18" s="2121"/>
      <c r="AY18" s="2121"/>
      <c r="AZ18" s="2121"/>
      <c r="BA18" s="2121"/>
      <c r="BB18" s="2121"/>
      <c r="BC18" s="2121"/>
      <c r="BD18" s="2121"/>
      <c r="BE18" s="2121"/>
      <c r="BF18" s="2122"/>
      <c r="BG18" s="753"/>
      <c r="BH18" s="2118" t="s">
        <v>318</v>
      </c>
      <c r="BI18" s="2118"/>
      <c r="BJ18" s="2118"/>
      <c r="BK18" s="2118"/>
      <c r="BL18" s="2118"/>
      <c r="BM18" s="2118"/>
      <c r="BN18" s="2118"/>
      <c r="BO18" s="2118"/>
      <c r="BP18" s="2118"/>
      <c r="BQ18" s="773"/>
      <c r="BR18" s="2106"/>
      <c r="BS18" s="2107"/>
      <c r="BT18" s="2107"/>
      <c r="BU18" s="2107"/>
      <c r="BV18" s="2107"/>
      <c r="BW18" s="2107"/>
      <c r="BX18" s="2107"/>
      <c r="BY18" s="2107"/>
      <c r="BZ18" s="2107"/>
      <c r="CA18" s="2107"/>
      <c r="CB18" s="2107"/>
      <c r="CC18" s="2107"/>
      <c r="CD18" s="2107"/>
      <c r="CE18" s="2107"/>
      <c r="CF18" s="2107"/>
      <c r="CG18" s="2107"/>
      <c r="CH18" s="2107"/>
      <c r="CI18" s="2107"/>
      <c r="CJ18" s="2107"/>
      <c r="CK18" s="2107"/>
      <c r="CL18" s="2108"/>
    </row>
    <row r="19" spans="1:93" ht="18" customHeight="1">
      <c r="A19" s="1741"/>
      <c r="B19" s="1742"/>
      <c r="C19" s="1742"/>
      <c r="D19" s="1742"/>
      <c r="E19" s="1742"/>
      <c r="F19" s="1742"/>
      <c r="G19" s="1742"/>
      <c r="H19" s="1742"/>
      <c r="I19" s="1742"/>
      <c r="J19" s="1742"/>
      <c r="K19" s="1742"/>
      <c r="L19" s="1743"/>
      <c r="M19" s="1748"/>
      <c r="N19" s="1710"/>
      <c r="O19" s="1710"/>
      <c r="P19" s="1710"/>
      <c r="Q19" s="1626"/>
      <c r="R19" s="1593"/>
      <c r="S19" s="1593"/>
      <c r="T19" s="1594"/>
      <c r="U19" s="762"/>
      <c r="V19" s="763"/>
      <c r="W19" s="763"/>
      <c r="X19" s="763"/>
      <c r="Y19" s="763"/>
      <c r="Z19" s="763"/>
      <c r="AA19" s="763"/>
      <c r="AB19" s="760"/>
      <c r="AC19" s="760"/>
      <c r="AD19" s="760"/>
      <c r="AE19" s="760"/>
      <c r="AF19" s="523"/>
      <c r="AG19" s="763"/>
      <c r="AH19" s="763"/>
      <c r="AI19" s="763"/>
      <c r="AJ19" s="763"/>
      <c r="AK19" s="763"/>
      <c r="AL19" s="761"/>
      <c r="AM19" s="768"/>
      <c r="AN19" s="766"/>
      <c r="AO19" s="766"/>
      <c r="AP19" s="766"/>
      <c r="AQ19" s="766"/>
      <c r="AR19" s="766"/>
      <c r="AS19" s="766"/>
      <c r="AT19" s="766"/>
      <c r="AU19" s="1034"/>
      <c r="AV19" s="1034"/>
      <c r="AW19" s="1034"/>
      <c r="AX19" s="1034"/>
      <c r="AY19" s="1034"/>
      <c r="AZ19" s="1034"/>
      <c r="BA19" s="1034"/>
      <c r="BB19" s="1034"/>
      <c r="BC19" s="1034"/>
      <c r="BD19" s="766"/>
      <c r="BE19" s="766"/>
      <c r="BF19" s="767"/>
      <c r="BG19" s="739"/>
      <c r="BH19" s="765"/>
      <c r="BI19" s="765"/>
      <c r="BJ19" s="765"/>
      <c r="BK19" s="1719"/>
      <c r="BL19" s="1719"/>
      <c r="BM19" s="1719"/>
      <c r="BN19" s="1719"/>
      <c r="BO19" s="1719"/>
      <c r="BP19" s="1719"/>
      <c r="BQ19" s="765"/>
      <c r="BR19" s="2106"/>
      <c r="BS19" s="2107"/>
      <c r="BT19" s="2107"/>
      <c r="BU19" s="2107"/>
      <c r="BV19" s="2107"/>
      <c r="BW19" s="2107"/>
      <c r="BX19" s="2107"/>
      <c r="BY19" s="2107"/>
      <c r="BZ19" s="2107"/>
      <c r="CA19" s="2107"/>
      <c r="CB19" s="2107"/>
      <c r="CC19" s="2107"/>
      <c r="CD19" s="2107"/>
      <c r="CE19" s="2107"/>
      <c r="CF19" s="2107"/>
      <c r="CG19" s="2107"/>
      <c r="CH19" s="2107"/>
      <c r="CI19" s="2107"/>
      <c r="CJ19" s="2107"/>
      <c r="CK19" s="2107"/>
      <c r="CL19" s="2108"/>
    </row>
    <row r="20" spans="1:93" ht="20.25" customHeight="1">
      <c r="A20" s="13"/>
      <c r="B20" s="14"/>
      <c r="C20" s="14"/>
      <c r="D20" s="14"/>
      <c r="E20" s="13"/>
      <c r="F20" s="14"/>
      <c r="G20" s="14"/>
      <c r="H20" s="14"/>
      <c r="I20" s="14"/>
      <c r="J20" s="14"/>
      <c r="K20" s="14"/>
      <c r="L20" s="754"/>
      <c r="M20" s="755"/>
      <c r="N20" s="756"/>
      <c r="O20" s="752"/>
      <c r="P20" s="752"/>
      <c r="Q20" s="757"/>
      <c r="R20" s="756"/>
      <c r="S20" s="752"/>
      <c r="T20" s="758"/>
      <c r="U20" s="2111" t="s">
        <v>604</v>
      </c>
      <c r="V20" s="2112"/>
      <c r="W20" s="2112"/>
      <c r="X20" s="2112"/>
      <c r="Y20" s="2112"/>
      <c r="Z20" s="2112"/>
      <c r="AA20" s="2112"/>
      <c r="AB20" s="2112"/>
      <c r="AC20" s="2112"/>
      <c r="AD20" s="2112"/>
      <c r="AE20" s="2112"/>
      <c r="AF20" s="2133"/>
      <c r="AG20" s="5"/>
      <c r="AH20" s="5"/>
      <c r="AI20" s="5"/>
      <c r="AJ20" s="5"/>
      <c r="AK20" s="5"/>
      <c r="AL20" s="894"/>
      <c r="AM20" s="1027"/>
      <c r="AN20" s="1025"/>
      <c r="AO20" s="1025"/>
      <c r="AP20" s="1025"/>
      <c r="AQ20" s="1025"/>
      <c r="AR20" s="1025"/>
      <c r="AS20" s="1025"/>
      <c r="AT20" s="1025"/>
      <c r="AU20" s="1025"/>
      <c r="AV20" s="1025"/>
      <c r="AW20" s="1025"/>
      <c r="AX20" s="1025"/>
      <c r="AY20" s="1025"/>
      <c r="AZ20" s="1025"/>
      <c r="BA20" s="1025"/>
      <c r="BB20" s="1025"/>
      <c r="BC20" s="1025"/>
      <c r="BD20" s="1025"/>
      <c r="BE20" s="1025"/>
      <c r="BF20" s="1026"/>
      <c r="BG20" s="595"/>
      <c r="BH20" s="14"/>
      <c r="BI20" s="399"/>
      <c r="BJ20" s="399"/>
      <c r="BK20" s="399"/>
      <c r="BL20" s="399"/>
      <c r="BM20" s="399"/>
      <c r="BN20" s="399"/>
      <c r="BO20" s="367"/>
      <c r="BP20" s="14"/>
      <c r="BQ20" s="895"/>
      <c r="BR20" s="2093"/>
      <c r="BS20" s="2094"/>
      <c r="BT20" s="2094"/>
      <c r="BU20" s="2094"/>
      <c r="BV20" s="2094"/>
      <c r="BW20" s="2094"/>
      <c r="BX20" s="2094"/>
      <c r="BY20" s="2094"/>
      <c r="BZ20" s="2094"/>
      <c r="CA20" s="2094"/>
      <c r="CB20" s="2094"/>
      <c r="CC20" s="2094"/>
      <c r="CD20" s="2094"/>
      <c r="CE20" s="2094"/>
      <c r="CF20" s="2094"/>
      <c r="CG20" s="2094"/>
      <c r="CH20" s="2094"/>
      <c r="CI20" s="2094"/>
      <c r="CJ20" s="2094"/>
      <c r="CK20" s="2094"/>
      <c r="CL20" s="2095"/>
    </row>
    <row r="21" spans="1:93" ht="25.5" customHeight="1">
      <c r="A21" s="50"/>
      <c r="B21" s="770"/>
      <c r="C21" s="770"/>
      <c r="D21" s="770"/>
      <c r="E21" s="772"/>
      <c r="F21" s="770"/>
      <c r="G21" s="770"/>
      <c r="H21" s="770"/>
      <c r="I21" s="770"/>
      <c r="J21" s="770"/>
      <c r="K21" s="52"/>
      <c r="L21" s="582"/>
      <c r="M21" s="728"/>
      <c r="N21" s="464">
        <v>1</v>
      </c>
      <c r="O21" s="2068" t="s">
        <v>101</v>
      </c>
      <c r="P21" s="2068"/>
      <c r="Q21" s="609"/>
      <c r="R21" s="464">
        <v>1</v>
      </c>
      <c r="S21" s="2068" t="s">
        <v>101</v>
      </c>
      <c r="T21" s="2119"/>
      <c r="U21" s="2114"/>
      <c r="V21" s="2107"/>
      <c r="W21" s="2107"/>
      <c r="X21" s="2107"/>
      <c r="Y21" s="2107"/>
      <c r="Z21" s="2107"/>
      <c r="AA21" s="2107"/>
      <c r="AB21" s="2107"/>
      <c r="AC21" s="2107"/>
      <c r="AD21" s="2107"/>
      <c r="AE21" s="2107"/>
      <c r="AF21" s="2134"/>
      <c r="AG21" s="385"/>
      <c r="AH21" s="366"/>
      <c r="AI21" s="366"/>
      <c r="AJ21" s="366"/>
      <c r="AK21" s="366"/>
      <c r="AL21" s="588"/>
      <c r="AM21" s="2129" t="s">
        <v>480</v>
      </c>
      <c r="AN21" s="2130"/>
      <c r="AO21" s="2130"/>
      <c r="AP21" s="2130"/>
      <c r="AQ21" s="2130"/>
      <c r="AR21" s="2130"/>
      <c r="AS21" s="2130"/>
      <c r="AT21" s="2130"/>
      <c r="AU21" s="2130"/>
      <c r="AV21" s="2130"/>
      <c r="AW21" s="2130"/>
      <c r="AX21" s="2130"/>
      <c r="AY21" s="2130"/>
      <c r="AZ21" s="2130"/>
      <c r="BA21" s="2130"/>
      <c r="BB21" s="2130"/>
      <c r="BC21" s="2130"/>
      <c r="BD21" s="2130"/>
      <c r="BE21" s="2130"/>
      <c r="BF21" s="2131"/>
      <c r="BG21" s="603"/>
      <c r="BH21" s="893"/>
      <c r="BI21" s="411"/>
      <c r="BJ21" s="411"/>
      <c r="BK21" s="411"/>
      <c r="BL21" s="411"/>
      <c r="BM21" s="411"/>
      <c r="BN21" s="411"/>
      <c r="BO21" s="365"/>
      <c r="BP21" s="893"/>
      <c r="BQ21" s="893"/>
      <c r="BR21" s="2096"/>
      <c r="BS21" s="2097"/>
      <c r="BT21" s="2097"/>
      <c r="BU21" s="2097"/>
      <c r="BV21" s="2097"/>
      <c r="BW21" s="2097"/>
      <c r="BX21" s="2097"/>
      <c r="BY21" s="2097"/>
      <c r="BZ21" s="2097"/>
      <c r="CA21" s="2097"/>
      <c r="CB21" s="2097"/>
      <c r="CC21" s="2097"/>
      <c r="CD21" s="2097"/>
      <c r="CE21" s="2097"/>
      <c r="CF21" s="2097"/>
      <c r="CG21" s="2097"/>
      <c r="CH21" s="2097"/>
      <c r="CI21" s="2097"/>
      <c r="CJ21" s="2097"/>
      <c r="CK21" s="2097"/>
      <c r="CL21" s="2098"/>
    </row>
    <row r="22" spans="1:93" ht="3" customHeight="1">
      <c r="A22" s="13"/>
      <c r="B22" s="770"/>
      <c r="C22" s="770"/>
      <c r="D22" s="770"/>
      <c r="E22" s="772"/>
      <c r="F22" s="770"/>
      <c r="G22" s="770"/>
      <c r="H22" s="770"/>
      <c r="I22" s="770"/>
      <c r="J22" s="770"/>
      <c r="K22" s="14"/>
      <c r="L22" s="583"/>
      <c r="M22" s="729"/>
      <c r="N22" s="469"/>
      <c r="O22" s="470"/>
      <c r="P22" s="470"/>
      <c r="Q22" s="607"/>
      <c r="R22" s="469"/>
      <c r="S22" s="470"/>
      <c r="T22" s="740"/>
      <c r="U22" s="2114"/>
      <c r="V22" s="2107"/>
      <c r="W22" s="2107"/>
      <c r="X22" s="2107"/>
      <c r="Y22" s="2107"/>
      <c r="Z22" s="2107"/>
      <c r="AA22" s="2107"/>
      <c r="AB22" s="2107"/>
      <c r="AC22" s="2107"/>
      <c r="AD22" s="2107"/>
      <c r="AE22" s="2107"/>
      <c r="AF22" s="2134"/>
      <c r="AG22" s="5"/>
      <c r="AH22" s="5"/>
      <c r="AI22" s="5"/>
      <c r="AJ22" s="5"/>
      <c r="AK22" s="5"/>
      <c r="AL22" s="455"/>
      <c r="AM22" s="1028"/>
      <c r="AN22" s="1029"/>
      <c r="AO22" s="1029"/>
      <c r="AP22" s="1029"/>
      <c r="AQ22" s="1029"/>
      <c r="AR22" s="1029"/>
      <c r="AS22" s="1029"/>
      <c r="AT22" s="1029"/>
      <c r="AU22" s="1029"/>
      <c r="AV22" s="1029"/>
      <c r="AW22" s="1029"/>
      <c r="AX22" s="1029"/>
      <c r="AY22" s="1029"/>
      <c r="AZ22" s="1029"/>
      <c r="BA22" s="1029"/>
      <c r="BB22" s="1029"/>
      <c r="BC22" s="1029"/>
      <c r="BD22" s="1029"/>
      <c r="BE22" s="1029"/>
      <c r="BF22" s="1030"/>
      <c r="BG22" s="595"/>
      <c r="BH22" s="14"/>
      <c r="BI22" s="399"/>
      <c r="BJ22" s="399"/>
      <c r="BK22" s="399"/>
      <c r="BL22" s="399"/>
      <c r="BM22" s="399"/>
      <c r="BN22" s="399"/>
      <c r="BO22" s="367"/>
      <c r="BP22" s="14"/>
      <c r="BQ22" s="14"/>
      <c r="BR22" s="2096"/>
      <c r="BS22" s="2097"/>
      <c r="BT22" s="2097"/>
      <c r="BU22" s="2097"/>
      <c r="BV22" s="2097"/>
      <c r="BW22" s="2097"/>
      <c r="BX22" s="2097"/>
      <c r="BY22" s="2097"/>
      <c r="BZ22" s="2097"/>
      <c r="CA22" s="2097"/>
      <c r="CB22" s="2097"/>
      <c r="CC22" s="2097"/>
      <c r="CD22" s="2097"/>
      <c r="CE22" s="2097"/>
      <c r="CF22" s="2097"/>
      <c r="CG22" s="2097"/>
      <c r="CH22" s="2097"/>
      <c r="CI22" s="2097"/>
      <c r="CJ22" s="2097"/>
      <c r="CK22" s="2097"/>
      <c r="CL22" s="2098"/>
    </row>
    <row r="23" spans="1:93" ht="18.75" customHeight="1">
      <c r="A23" s="393"/>
      <c r="B23" s="770"/>
      <c r="C23" s="770"/>
      <c r="D23" s="770"/>
      <c r="E23" s="772"/>
      <c r="F23" s="770"/>
      <c r="G23" s="770"/>
      <c r="H23" s="770"/>
      <c r="I23" s="770"/>
      <c r="J23" s="770"/>
      <c r="K23" s="392"/>
      <c r="L23" s="584"/>
      <c r="M23" s="730"/>
      <c r="N23" s="163">
        <v>19</v>
      </c>
      <c r="O23" s="470"/>
      <c r="P23" s="470"/>
      <c r="Q23" s="741"/>
      <c r="R23" s="163">
        <v>20</v>
      </c>
      <c r="S23" s="470"/>
      <c r="T23" s="740"/>
      <c r="U23" s="2114"/>
      <c r="V23" s="2107"/>
      <c r="W23" s="2107"/>
      <c r="X23" s="2107"/>
      <c r="Y23" s="2107"/>
      <c r="Z23" s="2107"/>
      <c r="AA23" s="2107"/>
      <c r="AB23" s="2107"/>
      <c r="AC23" s="2107"/>
      <c r="AD23" s="2107"/>
      <c r="AE23" s="2107"/>
      <c r="AF23" s="2134"/>
      <c r="AG23" s="5"/>
      <c r="AH23" s="5"/>
      <c r="AI23" s="5"/>
      <c r="AJ23" s="5"/>
      <c r="AK23" s="5"/>
      <c r="AL23" s="455"/>
      <c r="AM23" s="1028"/>
      <c r="AN23" s="1029"/>
      <c r="AO23" s="1029"/>
      <c r="AP23" s="1029"/>
      <c r="AQ23" s="1029"/>
      <c r="AR23" s="1029"/>
      <c r="AS23" s="1029"/>
      <c r="AT23" s="1029"/>
      <c r="AU23" s="1029"/>
      <c r="AV23" s="1029"/>
      <c r="AW23" s="1029"/>
      <c r="AX23" s="1029"/>
      <c r="AY23" s="1029"/>
      <c r="AZ23" s="1029"/>
      <c r="BA23" s="1029"/>
      <c r="BB23" s="1029"/>
      <c r="BC23" s="1029"/>
      <c r="BD23" s="1029"/>
      <c r="BE23" s="1029"/>
      <c r="BF23" s="1030"/>
      <c r="BG23" s="604"/>
      <c r="BH23" s="428"/>
      <c r="BI23" s="399"/>
      <c r="BJ23" s="399"/>
      <c r="BK23" s="399"/>
      <c r="BL23" s="399"/>
      <c r="BM23" s="399"/>
      <c r="BN23" s="399"/>
      <c r="BO23" s="430"/>
      <c r="BP23" s="392"/>
      <c r="BQ23" s="428"/>
      <c r="BR23" s="2096"/>
      <c r="BS23" s="2097"/>
      <c r="BT23" s="2097"/>
      <c r="BU23" s="2097"/>
      <c r="BV23" s="2097"/>
      <c r="BW23" s="2097"/>
      <c r="BX23" s="2097"/>
      <c r="BY23" s="2097"/>
      <c r="BZ23" s="2097"/>
      <c r="CA23" s="2097"/>
      <c r="CB23" s="2097"/>
      <c r="CC23" s="2097"/>
      <c r="CD23" s="2097"/>
      <c r="CE23" s="2097"/>
      <c r="CF23" s="2097"/>
      <c r="CG23" s="2097"/>
      <c r="CH23" s="2097"/>
      <c r="CI23" s="2097"/>
      <c r="CJ23" s="2097"/>
      <c r="CK23" s="2097"/>
      <c r="CL23" s="2098"/>
    </row>
    <row r="24" spans="1:93" ht="20.25" customHeight="1">
      <c r="A24" s="4"/>
      <c r="B24" s="83">
        <v>1</v>
      </c>
      <c r="C24" s="83">
        <v>5</v>
      </c>
      <c r="D24" s="83"/>
      <c r="E24" s="380"/>
      <c r="F24" s="83">
        <v>1</v>
      </c>
      <c r="G24" s="90" t="s">
        <v>331</v>
      </c>
      <c r="H24" s="90" t="s">
        <v>331</v>
      </c>
      <c r="I24" s="90" t="s">
        <v>331</v>
      </c>
      <c r="J24" s="90" t="s">
        <v>331</v>
      </c>
      <c r="K24" s="90" t="s">
        <v>331</v>
      </c>
      <c r="L24" s="580"/>
      <c r="M24" s="729"/>
      <c r="N24" s="471"/>
      <c r="O24" s="470"/>
      <c r="P24" s="470"/>
      <c r="Q24" s="607"/>
      <c r="R24" s="471"/>
      <c r="S24" s="470"/>
      <c r="T24" s="740"/>
      <c r="U24" s="2114"/>
      <c r="V24" s="2107"/>
      <c r="W24" s="2107"/>
      <c r="X24" s="2107"/>
      <c r="Y24" s="2107"/>
      <c r="Z24" s="2107"/>
      <c r="AA24" s="2107"/>
      <c r="AB24" s="2107"/>
      <c r="AC24" s="2107"/>
      <c r="AD24" s="2107"/>
      <c r="AE24" s="2107"/>
      <c r="AF24" s="2134"/>
      <c r="AG24" s="5"/>
      <c r="AH24" s="2123"/>
      <c r="AI24" s="2124"/>
      <c r="AJ24" s="2124"/>
      <c r="AK24" s="2125"/>
      <c r="AL24" s="455"/>
      <c r="AM24" s="2129" t="s">
        <v>481</v>
      </c>
      <c r="AN24" s="2130"/>
      <c r="AO24" s="2130"/>
      <c r="AP24" s="2130"/>
      <c r="AQ24" s="2130"/>
      <c r="AR24" s="2130"/>
      <c r="AS24" s="2130"/>
      <c r="AT24" s="2130"/>
      <c r="AU24" s="2130"/>
      <c r="AV24" s="2130"/>
      <c r="AW24" s="2130"/>
      <c r="AX24" s="2130"/>
      <c r="AY24" s="2130"/>
      <c r="AZ24" s="2130"/>
      <c r="BA24" s="2130"/>
      <c r="BB24" s="2130"/>
      <c r="BC24" s="2130"/>
      <c r="BD24" s="2130"/>
      <c r="BE24" s="2130"/>
      <c r="BF24" s="2131"/>
      <c r="BG24" s="600"/>
      <c r="BH24" s="2126"/>
      <c r="BI24" s="2127"/>
      <c r="BJ24" s="2127"/>
      <c r="BK24" s="2127"/>
      <c r="BL24" s="2127"/>
      <c r="BM24" s="2127"/>
      <c r="BN24" s="2127"/>
      <c r="BO24" s="2127"/>
      <c r="BP24" s="2128"/>
      <c r="BQ24" s="5"/>
      <c r="BR24" s="2096"/>
      <c r="BS24" s="2097"/>
      <c r="BT24" s="2097"/>
      <c r="BU24" s="2097"/>
      <c r="BV24" s="2097"/>
      <c r="BW24" s="2097"/>
      <c r="BX24" s="2097"/>
      <c r="BY24" s="2097"/>
      <c r="BZ24" s="2097"/>
      <c r="CA24" s="2097"/>
      <c r="CB24" s="2097"/>
      <c r="CC24" s="2097"/>
      <c r="CD24" s="2097"/>
      <c r="CE24" s="2097"/>
      <c r="CF24" s="2097"/>
      <c r="CG24" s="2097"/>
      <c r="CH24" s="2097"/>
      <c r="CI24" s="2097"/>
      <c r="CJ24" s="2097"/>
      <c r="CK24" s="2097"/>
      <c r="CL24" s="2098"/>
    </row>
    <row r="25" spans="1:93" ht="3" customHeight="1">
      <c r="A25" s="4"/>
      <c r="B25" s="62"/>
      <c r="C25" s="62"/>
      <c r="D25" s="14"/>
      <c r="E25" s="13"/>
      <c r="F25" s="62"/>
      <c r="G25" s="62"/>
      <c r="H25" s="62"/>
      <c r="I25" s="62"/>
      <c r="J25" s="62"/>
      <c r="K25" s="62"/>
      <c r="L25" s="580"/>
      <c r="M25" s="729"/>
      <c r="N25" s="471"/>
      <c r="O25" s="470"/>
      <c r="P25" s="470"/>
      <c r="Q25" s="607"/>
      <c r="R25" s="471"/>
      <c r="S25" s="470"/>
      <c r="T25" s="740"/>
      <c r="U25" s="2114"/>
      <c r="V25" s="2107"/>
      <c r="W25" s="2107"/>
      <c r="X25" s="2107"/>
      <c r="Y25" s="2107"/>
      <c r="Z25" s="2107"/>
      <c r="AA25" s="2107"/>
      <c r="AB25" s="2107"/>
      <c r="AC25" s="2107"/>
      <c r="AD25" s="2107"/>
      <c r="AE25" s="2107"/>
      <c r="AF25" s="2134"/>
      <c r="AG25" s="5"/>
      <c r="AH25" s="85"/>
      <c r="AI25" s="86"/>
      <c r="AJ25" s="62"/>
      <c r="AK25" s="62"/>
      <c r="AL25" s="455"/>
      <c r="AM25" s="1035"/>
      <c r="AN25" s="1036"/>
      <c r="AO25" s="1036"/>
      <c r="AP25" s="1036"/>
      <c r="AQ25" s="1036"/>
      <c r="AR25" s="1036"/>
      <c r="AS25" s="1036"/>
      <c r="AT25" s="1036"/>
      <c r="AU25" s="1036"/>
      <c r="AV25" s="1036"/>
      <c r="AW25" s="1036"/>
      <c r="AX25" s="1036"/>
      <c r="AY25" s="1036"/>
      <c r="AZ25" s="1036"/>
      <c r="BA25" s="1036"/>
      <c r="BB25" s="1036"/>
      <c r="BC25" s="1036"/>
      <c r="BD25" s="1036"/>
      <c r="BE25" s="1036"/>
      <c r="BF25" s="1037"/>
      <c r="BG25" s="600"/>
      <c r="BH25" s="62"/>
      <c r="BI25" s="62"/>
      <c r="BJ25" s="85"/>
      <c r="BK25" s="62"/>
      <c r="BL25" s="62"/>
      <c r="BM25" s="85"/>
      <c r="BN25" s="86"/>
      <c r="BO25" s="62"/>
      <c r="BP25" s="62"/>
      <c r="BQ25" s="5"/>
      <c r="BR25" s="2096"/>
      <c r="BS25" s="2097"/>
      <c r="BT25" s="2097"/>
      <c r="BU25" s="2097"/>
      <c r="BV25" s="2097"/>
      <c r="BW25" s="2097"/>
      <c r="BX25" s="2097"/>
      <c r="BY25" s="2097"/>
      <c r="BZ25" s="2097"/>
      <c r="CA25" s="2097"/>
      <c r="CB25" s="2097"/>
      <c r="CC25" s="2097"/>
      <c r="CD25" s="2097"/>
      <c r="CE25" s="2097"/>
      <c r="CF25" s="2097"/>
      <c r="CG25" s="2097"/>
      <c r="CH25" s="2097"/>
      <c r="CI25" s="2097"/>
      <c r="CJ25" s="2097"/>
      <c r="CK25" s="2097"/>
      <c r="CL25" s="2098"/>
    </row>
    <row r="26" spans="1:93" ht="19.5" customHeight="1">
      <c r="A26" s="4"/>
      <c r="B26" s="392">
        <v>11</v>
      </c>
      <c r="C26" s="392">
        <v>12</v>
      </c>
      <c r="D26" s="392"/>
      <c r="E26" s="393"/>
      <c r="F26" s="392">
        <v>13</v>
      </c>
      <c r="G26" s="392"/>
      <c r="H26" s="392"/>
      <c r="I26" s="392"/>
      <c r="J26" s="392"/>
      <c r="K26" s="392">
        <v>18</v>
      </c>
      <c r="L26" s="580"/>
      <c r="M26" s="728"/>
      <c r="N26" s="464">
        <v>2</v>
      </c>
      <c r="O26" s="2068" t="s">
        <v>76</v>
      </c>
      <c r="P26" s="2068"/>
      <c r="Q26" s="609"/>
      <c r="R26" s="464">
        <v>2</v>
      </c>
      <c r="S26" s="2068" t="s">
        <v>76</v>
      </c>
      <c r="T26" s="2119"/>
      <c r="U26" s="2114"/>
      <c r="V26" s="2107"/>
      <c r="W26" s="2107"/>
      <c r="X26" s="2107"/>
      <c r="Y26" s="2107"/>
      <c r="Z26" s="2107"/>
      <c r="AA26" s="2107"/>
      <c r="AB26" s="2107"/>
      <c r="AC26" s="2107"/>
      <c r="AD26" s="2107"/>
      <c r="AE26" s="2107"/>
      <c r="AF26" s="2134"/>
      <c r="AG26" s="5"/>
      <c r="AH26" s="392">
        <v>22</v>
      </c>
      <c r="AI26" s="5"/>
      <c r="AJ26" s="5"/>
      <c r="AK26" s="392">
        <v>25</v>
      </c>
      <c r="AL26" s="455"/>
      <c r="AM26" s="1035"/>
      <c r="AN26" s="1036"/>
      <c r="AO26" s="1036"/>
      <c r="AP26" s="1036"/>
      <c r="AQ26" s="1036"/>
      <c r="AR26" s="1036"/>
      <c r="AS26" s="1036"/>
      <c r="AT26" s="1036"/>
      <c r="AU26" s="1036"/>
      <c r="AV26" s="1036"/>
      <c r="AW26" s="1036"/>
      <c r="AX26" s="1036"/>
      <c r="AY26" s="1036"/>
      <c r="AZ26" s="1036"/>
      <c r="BA26" s="1036"/>
      <c r="BB26" s="1036"/>
      <c r="BC26" s="1036"/>
      <c r="BD26" s="1036"/>
      <c r="BE26" s="1036"/>
      <c r="BF26" s="1037"/>
      <c r="BG26" s="600"/>
      <c r="BH26" s="392">
        <v>26</v>
      </c>
      <c r="BI26" s="5"/>
      <c r="BJ26" s="5"/>
      <c r="BK26" s="5"/>
      <c r="BL26" s="5"/>
      <c r="BM26" s="5"/>
      <c r="BN26" s="5"/>
      <c r="BO26" s="5"/>
      <c r="BP26" s="392">
        <v>34</v>
      </c>
      <c r="BQ26" s="5"/>
      <c r="BR26" s="2096"/>
      <c r="BS26" s="2097"/>
      <c r="BT26" s="2097"/>
      <c r="BU26" s="2097"/>
      <c r="BV26" s="2097"/>
      <c r="BW26" s="2097"/>
      <c r="BX26" s="2097"/>
      <c r="BY26" s="2097"/>
      <c r="BZ26" s="2097"/>
      <c r="CA26" s="2097"/>
      <c r="CB26" s="2097"/>
      <c r="CC26" s="2097"/>
      <c r="CD26" s="2097"/>
      <c r="CE26" s="2097"/>
      <c r="CF26" s="2097"/>
      <c r="CG26" s="2097"/>
      <c r="CH26" s="2097"/>
      <c r="CI26" s="2097"/>
      <c r="CJ26" s="2097"/>
      <c r="CK26" s="2097"/>
      <c r="CL26" s="2098"/>
    </row>
    <row r="27" spans="1:93" ht="3" customHeight="1">
      <c r="A27" s="4"/>
      <c r="B27" s="5"/>
      <c r="C27" s="5"/>
      <c r="D27" s="5"/>
      <c r="E27" s="4"/>
      <c r="F27" s="5"/>
      <c r="G27" s="5"/>
      <c r="H27" s="5"/>
      <c r="I27" s="5"/>
      <c r="J27" s="5"/>
      <c r="K27" s="5"/>
      <c r="L27" s="580"/>
      <c r="M27" s="729"/>
      <c r="N27" s="469"/>
      <c r="O27" s="470"/>
      <c r="P27" s="470"/>
      <c r="Q27" s="607"/>
      <c r="R27" s="469"/>
      <c r="S27" s="470"/>
      <c r="T27" s="740"/>
      <c r="U27" s="2114"/>
      <c r="V27" s="2107"/>
      <c r="W27" s="2107"/>
      <c r="X27" s="2107"/>
      <c r="Y27" s="2107"/>
      <c r="Z27" s="2107"/>
      <c r="AA27" s="2107"/>
      <c r="AB27" s="2107"/>
      <c r="AC27" s="2107"/>
      <c r="AD27" s="2107"/>
      <c r="AE27" s="2107"/>
      <c r="AF27" s="2134"/>
      <c r="AG27" s="5"/>
      <c r="AH27" s="5"/>
      <c r="AI27" s="5"/>
      <c r="AJ27" s="5"/>
      <c r="AK27" s="5"/>
      <c r="AL27" s="455"/>
      <c r="AM27" s="1035"/>
      <c r="AN27" s="1036"/>
      <c r="AO27" s="1036"/>
      <c r="AP27" s="1036"/>
      <c r="AQ27" s="1036"/>
      <c r="AR27" s="1036"/>
      <c r="AS27" s="1036"/>
      <c r="AT27" s="1036"/>
      <c r="AU27" s="1036"/>
      <c r="AV27" s="1036"/>
      <c r="AW27" s="1036"/>
      <c r="AX27" s="1036"/>
      <c r="AY27" s="1036"/>
      <c r="AZ27" s="1036"/>
      <c r="BA27" s="1036"/>
      <c r="BB27" s="1036"/>
      <c r="BC27" s="1036"/>
      <c r="BD27" s="1036"/>
      <c r="BE27" s="1036"/>
      <c r="BF27" s="1037"/>
      <c r="BG27" s="600"/>
      <c r="BH27" s="5"/>
      <c r="BI27" s="5"/>
      <c r="BJ27" s="5"/>
      <c r="BK27" s="5"/>
      <c r="BL27" s="5"/>
      <c r="BM27" s="5"/>
      <c r="BN27" s="5"/>
      <c r="BO27" s="5"/>
      <c r="BP27" s="5"/>
      <c r="BQ27" s="5"/>
      <c r="BR27" s="2096"/>
      <c r="BS27" s="2097"/>
      <c r="BT27" s="2097"/>
      <c r="BU27" s="2097"/>
      <c r="BV27" s="2097"/>
      <c r="BW27" s="2097"/>
      <c r="BX27" s="2097"/>
      <c r="BY27" s="2097"/>
      <c r="BZ27" s="2097"/>
      <c r="CA27" s="2097"/>
      <c r="CB27" s="2097"/>
      <c r="CC27" s="2097"/>
      <c r="CD27" s="2097"/>
      <c r="CE27" s="2097"/>
      <c r="CF27" s="2097"/>
      <c r="CG27" s="2097"/>
      <c r="CH27" s="2097"/>
      <c r="CI27" s="2097"/>
      <c r="CJ27" s="2097"/>
      <c r="CK27" s="2097"/>
      <c r="CL27" s="2098"/>
    </row>
    <row r="28" spans="1:93" ht="21" customHeight="1">
      <c r="A28" s="400"/>
      <c r="B28" s="5"/>
      <c r="C28" s="5"/>
      <c r="D28" s="5"/>
      <c r="E28" s="4"/>
      <c r="F28" s="5"/>
      <c r="G28" s="5"/>
      <c r="H28" s="5"/>
      <c r="I28" s="5"/>
      <c r="J28" s="5"/>
      <c r="K28" s="5"/>
      <c r="L28" s="580"/>
      <c r="M28" s="730"/>
      <c r="N28" s="163">
        <v>19</v>
      </c>
      <c r="O28" s="470"/>
      <c r="P28" s="470"/>
      <c r="Q28" s="741"/>
      <c r="R28" s="163">
        <v>20</v>
      </c>
      <c r="S28" s="470"/>
      <c r="T28" s="740"/>
      <c r="U28" s="2114"/>
      <c r="V28" s="2107"/>
      <c r="W28" s="2107"/>
      <c r="X28" s="2107"/>
      <c r="Y28" s="2107"/>
      <c r="Z28" s="2107"/>
      <c r="AA28" s="2107"/>
      <c r="AB28" s="2107"/>
      <c r="AC28" s="2107"/>
      <c r="AD28" s="2107"/>
      <c r="AE28" s="2107"/>
      <c r="AF28" s="2134"/>
      <c r="AG28" s="5"/>
      <c r="AH28" s="5"/>
      <c r="AI28" s="5"/>
      <c r="AJ28" s="5"/>
      <c r="AK28" s="5"/>
      <c r="AL28" s="455"/>
      <c r="AM28" s="2129" t="s">
        <v>482</v>
      </c>
      <c r="AN28" s="2130"/>
      <c r="AO28" s="2130"/>
      <c r="AP28" s="2130"/>
      <c r="AQ28" s="2130"/>
      <c r="AR28" s="2130"/>
      <c r="AS28" s="2130"/>
      <c r="AT28" s="2130"/>
      <c r="AU28" s="2130"/>
      <c r="AV28" s="2130"/>
      <c r="AW28" s="2130"/>
      <c r="AX28" s="2130"/>
      <c r="AY28" s="2130"/>
      <c r="AZ28" s="2130"/>
      <c r="BA28" s="2130"/>
      <c r="BB28" s="2130"/>
      <c r="BC28" s="2130"/>
      <c r="BD28" s="2130"/>
      <c r="BE28" s="2130"/>
      <c r="BF28" s="2131"/>
      <c r="BG28" s="600"/>
      <c r="BH28" s="5"/>
      <c r="BI28" s="5"/>
      <c r="BJ28" s="5"/>
      <c r="BK28" s="5"/>
      <c r="BL28" s="892"/>
      <c r="BM28" s="892"/>
      <c r="BN28" s="892"/>
      <c r="BO28" s="892"/>
      <c r="BP28" s="892"/>
      <c r="BQ28" s="892"/>
      <c r="BR28" s="2096"/>
      <c r="BS28" s="2097"/>
      <c r="BT28" s="2097"/>
      <c r="BU28" s="2097"/>
      <c r="BV28" s="2097"/>
      <c r="BW28" s="2097"/>
      <c r="BX28" s="2097"/>
      <c r="BY28" s="2097"/>
      <c r="BZ28" s="2097"/>
      <c r="CA28" s="2097"/>
      <c r="CB28" s="2097"/>
      <c r="CC28" s="2097"/>
      <c r="CD28" s="2097"/>
      <c r="CE28" s="2097"/>
      <c r="CF28" s="2097"/>
      <c r="CG28" s="2097"/>
      <c r="CH28" s="2097"/>
      <c r="CI28" s="2097"/>
      <c r="CJ28" s="2097"/>
      <c r="CK28" s="2097"/>
      <c r="CL28" s="2098"/>
    </row>
    <row r="29" spans="1:93" ht="26.25" customHeight="1" thickBot="1">
      <c r="A29" s="776"/>
      <c r="B29" s="8"/>
      <c r="C29" s="8"/>
      <c r="D29" s="8"/>
      <c r="E29" s="7"/>
      <c r="F29" s="8"/>
      <c r="G29" s="8"/>
      <c r="H29" s="8"/>
      <c r="I29" s="8"/>
      <c r="J29" s="8"/>
      <c r="K29" s="8"/>
      <c r="L29" s="581"/>
      <c r="M29" s="742"/>
      <c r="N29" s="743"/>
      <c r="O29" s="744"/>
      <c r="P29" s="744"/>
      <c r="Q29" s="745"/>
      <c r="R29" s="743"/>
      <c r="S29" s="744"/>
      <c r="T29" s="746"/>
      <c r="U29" s="2135"/>
      <c r="V29" s="2136"/>
      <c r="W29" s="2136"/>
      <c r="X29" s="2136"/>
      <c r="Y29" s="2136"/>
      <c r="Z29" s="2136"/>
      <c r="AA29" s="2136"/>
      <c r="AB29" s="2136"/>
      <c r="AC29" s="2136"/>
      <c r="AD29" s="2136"/>
      <c r="AE29" s="2136"/>
      <c r="AF29" s="2137"/>
      <c r="AG29" s="5"/>
      <c r="AH29" s="896"/>
      <c r="AI29" s="896"/>
      <c r="AJ29" s="896"/>
      <c r="AK29" s="896"/>
      <c r="AL29" s="897"/>
      <c r="AM29" s="1031"/>
      <c r="AN29" s="1032"/>
      <c r="AO29" s="1032"/>
      <c r="AP29" s="1032"/>
      <c r="AQ29" s="1032"/>
      <c r="AR29" s="1032"/>
      <c r="AS29" s="1032"/>
      <c r="AT29" s="1032"/>
      <c r="AU29" s="1032"/>
      <c r="AV29" s="1032"/>
      <c r="AW29" s="1032"/>
      <c r="AX29" s="1032"/>
      <c r="AY29" s="1032"/>
      <c r="AZ29" s="1032"/>
      <c r="BA29" s="1032"/>
      <c r="BB29" s="1032"/>
      <c r="BC29" s="1032"/>
      <c r="BD29" s="1032"/>
      <c r="BE29" s="1032"/>
      <c r="BF29" s="1033"/>
      <c r="BG29" s="898"/>
      <c r="BH29" s="896"/>
      <c r="BI29" s="896"/>
      <c r="BJ29" s="896"/>
      <c r="BK29" s="896"/>
      <c r="BL29" s="899"/>
      <c r="BM29" s="899"/>
      <c r="BN29" s="899"/>
      <c r="BO29" s="899"/>
      <c r="BP29" s="899"/>
      <c r="BQ29" s="900"/>
      <c r="BR29" s="2099"/>
      <c r="BS29" s="2100"/>
      <c r="BT29" s="2100"/>
      <c r="BU29" s="2100"/>
      <c r="BV29" s="2100"/>
      <c r="BW29" s="2100"/>
      <c r="BX29" s="2100"/>
      <c r="BY29" s="2100"/>
      <c r="BZ29" s="2100"/>
      <c r="CA29" s="2100"/>
      <c r="CB29" s="2100"/>
      <c r="CC29" s="2100"/>
      <c r="CD29" s="2100"/>
      <c r="CE29" s="2100"/>
      <c r="CF29" s="2100"/>
      <c r="CG29" s="2100"/>
      <c r="CH29" s="2100"/>
      <c r="CI29" s="2100"/>
      <c r="CJ29" s="2100"/>
      <c r="CK29" s="2100"/>
      <c r="CL29" s="2101"/>
    </row>
    <row r="30" spans="1:93" ht="20.25" customHeight="1">
      <c r="A30" s="13"/>
      <c r="B30" s="14"/>
      <c r="C30" s="14"/>
      <c r="D30" s="14"/>
      <c r="E30" s="13"/>
      <c r="F30" s="14"/>
      <c r="G30" s="14"/>
      <c r="H30" s="14"/>
      <c r="I30" s="14"/>
      <c r="J30" s="14"/>
      <c r="K30" s="14"/>
      <c r="L30" s="754"/>
      <c r="M30" s="729"/>
      <c r="N30" s="471"/>
      <c r="O30" s="470"/>
      <c r="P30" s="470"/>
      <c r="Q30" s="607"/>
      <c r="R30" s="471"/>
      <c r="S30" s="470"/>
      <c r="T30" s="740"/>
      <c r="U30" s="2111" t="s">
        <v>298</v>
      </c>
      <c r="V30" s="2112"/>
      <c r="W30" s="2112"/>
      <c r="X30" s="2112"/>
      <c r="Y30" s="2112"/>
      <c r="Z30" s="2112"/>
      <c r="AA30" s="2112"/>
      <c r="AB30" s="2112"/>
      <c r="AC30" s="2112"/>
      <c r="AD30" s="2112"/>
      <c r="AE30" s="2112"/>
      <c r="AF30" s="2113"/>
      <c r="AG30" s="732"/>
      <c r="AH30" s="2064" t="s">
        <v>605</v>
      </c>
      <c r="AI30" s="2064"/>
      <c r="AJ30" s="2064"/>
      <c r="AK30" s="2064"/>
      <c r="AL30" s="2064"/>
      <c r="AM30" s="2064"/>
      <c r="AN30" s="2064"/>
      <c r="AO30" s="2064"/>
      <c r="AP30" s="2064"/>
      <c r="AQ30" s="2064"/>
      <c r="AR30" s="2064"/>
      <c r="AS30" s="2064"/>
      <c r="AT30" s="2064"/>
      <c r="AU30" s="2064"/>
      <c r="AV30" s="2064"/>
      <c r="AW30" s="2064"/>
      <c r="AX30" s="2064"/>
      <c r="AY30" s="2064"/>
      <c r="AZ30" s="2064"/>
      <c r="BA30" s="2064"/>
      <c r="BB30" s="2064"/>
      <c r="BC30" s="2064"/>
      <c r="BD30" s="2064"/>
      <c r="BE30" s="2064"/>
      <c r="BF30" s="2064"/>
      <c r="BG30" s="2064"/>
      <c r="BH30" s="2064"/>
      <c r="BI30" s="2064"/>
      <c r="BJ30" s="2064"/>
      <c r="BK30" s="2064"/>
      <c r="BL30" s="2064"/>
      <c r="BM30" s="2064"/>
      <c r="BN30" s="2064"/>
      <c r="BO30" s="2064"/>
      <c r="BP30" s="2064"/>
      <c r="BQ30" s="2064"/>
      <c r="BR30" s="2064"/>
      <c r="BS30" s="2064"/>
      <c r="BT30" s="2064"/>
      <c r="BU30" s="2064"/>
      <c r="BV30" s="2064"/>
      <c r="BW30" s="2064"/>
      <c r="BX30" s="2064"/>
      <c r="BY30" s="2064"/>
      <c r="BZ30" s="2064"/>
      <c r="CA30" s="2064"/>
      <c r="CB30" s="2064"/>
      <c r="CC30" s="2064"/>
      <c r="CD30" s="2064"/>
      <c r="CE30" s="2064"/>
      <c r="CF30" s="2064"/>
      <c r="CG30" s="2064"/>
      <c r="CH30" s="2064"/>
      <c r="CI30" s="2064"/>
      <c r="CJ30" s="2064"/>
      <c r="CK30" s="2064"/>
      <c r="CL30" s="2064"/>
      <c r="CM30" s="2064"/>
      <c r="CN30" s="2064"/>
      <c r="CO30" s="2064"/>
    </row>
    <row r="31" spans="1:93" ht="25.5" customHeight="1">
      <c r="A31" s="50"/>
      <c r="B31" s="770"/>
      <c r="C31" s="770"/>
      <c r="D31" s="770"/>
      <c r="E31" s="772"/>
      <c r="F31" s="770"/>
      <c r="G31" s="770"/>
      <c r="H31" s="770"/>
      <c r="I31" s="770"/>
      <c r="J31" s="770"/>
      <c r="K31" s="52"/>
      <c r="L31" s="582"/>
      <c r="M31" s="728"/>
      <c r="N31" s="464">
        <v>1</v>
      </c>
      <c r="O31" s="2068" t="s">
        <v>101</v>
      </c>
      <c r="P31" s="2068"/>
      <c r="Q31" s="609"/>
      <c r="R31" s="464">
        <v>1</v>
      </c>
      <c r="S31" s="2068" t="s">
        <v>101</v>
      </c>
      <c r="T31" s="2119"/>
      <c r="U31" s="2114"/>
      <c r="V31" s="2107"/>
      <c r="W31" s="2107"/>
      <c r="X31" s="2107"/>
      <c r="Y31" s="2107"/>
      <c r="Z31" s="2107"/>
      <c r="AA31" s="2107"/>
      <c r="AB31" s="2107"/>
      <c r="AC31" s="2107"/>
      <c r="AD31" s="2107"/>
      <c r="AE31" s="2107"/>
      <c r="AF31" s="2108"/>
      <c r="AG31" s="384"/>
      <c r="AH31" s="2064"/>
      <c r="AI31" s="2064"/>
      <c r="AJ31" s="2064"/>
      <c r="AK31" s="2064"/>
      <c r="AL31" s="2064"/>
      <c r="AM31" s="2064"/>
      <c r="AN31" s="2064"/>
      <c r="AO31" s="2064"/>
      <c r="AP31" s="2064"/>
      <c r="AQ31" s="2064"/>
      <c r="AR31" s="2064"/>
      <c r="AS31" s="2064"/>
      <c r="AT31" s="2064"/>
      <c r="AU31" s="2064"/>
      <c r="AV31" s="2064"/>
      <c r="AW31" s="2064"/>
      <c r="AX31" s="2064"/>
      <c r="AY31" s="2064"/>
      <c r="AZ31" s="2064"/>
      <c r="BA31" s="2064"/>
      <c r="BB31" s="2064"/>
      <c r="BC31" s="2064"/>
      <c r="BD31" s="2064"/>
      <c r="BE31" s="2064"/>
      <c r="BF31" s="2064"/>
      <c r="BG31" s="2064"/>
      <c r="BH31" s="2064"/>
      <c r="BI31" s="2064"/>
      <c r="BJ31" s="2064"/>
      <c r="BK31" s="2064"/>
      <c r="BL31" s="2064"/>
      <c r="BM31" s="2064"/>
      <c r="BN31" s="2064"/>
      <c r="BO31" s="2064"/>
      <c r="BP31" s="2064"/>
      <c r="BQ31" s="2064"/>
      <c r="BR31" s="2064"/>
      <c r="BS31" s="2064"/>
      <c r="BT31" s="2064"/>
      <c r="BU31" s="2064"/>
      <c r="BV31" s="2064"/>
      <c r="BW31" s="2064"/>
      <c r="BX31" s="2064"/>
      <c r="BY31" s="2064"/>
      <c r="BZ31" s="2064"/>
      <c r="CA31" s="2064"/>
      <c r="CB31" s="2064"/>
      <c r="CC31" s="2064"/>
      <c r="CD31" s="2064"/>
      <c r="CE31" s="2064"/>
      <c r="CF31" s="2064"/>
      <c r="CG31" s="2064"/>
      <c r="CH31" s="2064"/>
      <c r="CI31" s="2064"/>
      <c r="CJ31" s="2064"/>
      <c r="CK31" s="2064"/>
      <c r="CL31" s="2064"/>
      <c r="CM31" s="2064"/>
      <c r="CN31" s="2064"/>
      <c r="CO31" s="2064"/>
    </row>
    <row r="32" spans="1:93" ht="3" customHeight="1">
      <c r="A32" s="13"/>
      <c r="B32" s="770"/>
      <c r="C32" s="770"/>
      <c r="D32" s="770"/>
      <c r="E32" s="772"/>
      <c r="F32" s="770"/>
      <c r="G32" s="770"/>
      <c r="H32" s="770"/>
      <c r="I32" s="770"/>
      <c r="J32" s="770"/>
      <c r="K32" s="14"/>
      <c r="L32" s="583"/>
      <c r="M32" s="729"/>
      <c r="N32" s="469"/>
      <c r="O32" s="470"/>
      <c r="P32" s="470"/>
      <c r="Q32" s="607"/>
      <c r="R32" s="469"/>
      <c r="S32" s="470"/>
      <c r="T32" s="740"/>
      <c r="U32" s="2114"/>
      <c r="V32" s="2107"/>
      <c r="W32" s="2107"/>
      <c r="X32" s="2107"/>
      <c r="Y32" s="2107"/>
      <c r="Z32" s="2107"/>
      <c r="AA32" s="2107"/>
      <c r="AB32" s="2107"/>
      <c r="AC32" s="2107"/>
      <c r="AD32" s="2107"/>
      <c r="AE32" s="2107"/>
      <c r="AF32" s="2108"/>
      <c r="AG32" s="32"/>
      <c r="AH32" s="2064"/>
      <c r="AI32" s="2064"/>
      <c r="AJ32" s="2064"/>
      <c r="AK32" s="2064"/>
      <c r="AL32" s="2064"/>
      <c r="AM32" s="2064"/>
      <c r="AN32" s="2064"/>
      <c r="AO32" s="2064"/>
      <c r="AP32" s="2064"/>
      <c r="AQ32" s="2064"/>
      <c r="AR32" s="2064"/>
      <c r="AS32" s="2064"/>
      <c r="AT32" s="2064"/>
      <c r="AU32" s="2064"/>
      <c r="AV32" s="2064"/>
      <c r="AW32" s="2064"/>
      <c r="AX32" s="2064"/>
      <c r="AY32" s="2064"/>
      <c r="AZ32" s="2064"/>
      <c r="BA32" s="2064"/>
      <c r="BB32" s="2064"/>
      <c r="BC32" s="2064"/>
      <c r="BD32" s="2064"/>
      <c r="BE32" s="2064"/>
      <c r="BF32" s="2064"/>
      <c r="BG32" s="2064"/>
      <c r="BH32" s="2064"/>
      <c r="BI32" s="2064"/>
      <c r="BJ32" s="2064"/>
      <c r="BK32" s="2064"/>
      <c r="BL32" s="2064"/>
      <c r="BM32" s="2064"/>
      <c r="BN32" s="2064"/>
      <c r="BO32" s="2064"/>
      <c r="BP32" s="2064"/>
      <c r="BQ32" s="2064"/>
      <c r="BR32" s="2064"/>
      <c r="BS32" s="2064"/>
      <c r="BT32" s="2064"/>
      <c r="BU32" s="2064"/>
      <c r="BV32" s="2064"/>
      <c r="BW32" s="2064"/>
      <c r="BX32" s="2064"/>
      <c r="BY32" s="2064"/>
      <c r="BZ32" s="2064"/>
      <c r="CA32" s="2064"/>
      <c r="CB32" s="2064"/>
      <c r="CC32" s="2064"/>
      <c r="CD32" s="2064"/>
      <c r="CE32" s="2064"/>
      <c r="CF32" s="2064"/>
      <c r="CG32" s="2064"/>
      <c r="CH32" s="2064"/>
      <c r="CI32" s="2064"/>
      <c r="CJ32" s="2064"/>
      <c r="CK32" s="2064"/>
      <c r="CL32" s="2064"/>
      <c r="CM32" s="2064"/>
      <c r="CN32" s="2064"/>
      <c r="CO32" s="2064"/>
    </row>
    <row r="33" spans="1:254" ht="18.75" customHeight="1">
      <c r="A33" s="393"/>
      <c r="B33" s="770"/>
      <c r="C33" s="770"/>
      <c r="D33" s="770"/>
      <c r="E33" s="772"/>
      <c r="F33" s="770"/>
      <c r="G33" s="770"/>
      <c r="H33" s="770"/>
      <c r="I33" s="770"/>
      <c r="J33" s="770"/>
      <c r="K33" s="392"/>
      <c r="L33" s="584"/>
      <c r="M33" s="730"/>
      <c r="N33" s="163">
        <v>19</v>
      </c>
      <c r="O33" s="470"/>
      <c r="P33" s="470"/>
      <c r="Q33" s="741"/>
      <c r="R33" s="163">
        <v>20</v>
      </c>
      <c r="S33" s="470"/>
      <c r="T33" s="740"/>
      <c r="U33" s="2114"/>
      <c r="V33" s="2107"/>
      <c r="W33" s="2107"/>
      <c r="X33" s="2107"/>
      <c r="Y33" s="2107"/>
      <c r="Z33" s="2107"/>
      <c r="AA33" s="2107"/>
      <c r="AB33" s="2107"/>
      <c r="AC33" s="2107"/>
      <c r="AD33" s="2107"/>
      <c r="AE33" s="2107"/>
      <c r="AF33" s="2108"/>
      <c r="AG33" s="32"/>
      <c r="AH33" s="2064"/>
      <c r="AI33" s="2064"/>
      <c r="AJ33" s="2064"/>
      <c r="AK33" s="2064"/>
      <c r="AL33" s="2064"/>
      <c r="AM33" s="2064"/>
      <c r="AN33" s="2064"/>
      <c r="AO33" s="2064"/>
      <c r="AP33" s="2064"/>
      <c r="AQ33" s="2064"/>
      <c r="AR33" s="2064"/>
      <c r="AS33" s="2064"/>
      <c r="AT33" s="2064"/>
      <c r="AU33" s="2064"/>
      <c r="AV33" s="2064"/>
      <c r="AW33" s="2064"/>
      <c r="AX33" s="2064"/>
      <c r="AY33" s="2064"/>
      <c r="AZ33" s="2064"/>
      <c r="BA33" s="2064"/>
      <c r="BB33" s="2064"/>
      <c r="BC33" s="2064"/>
      <c r="BD33" s="2064"/>
      <c r="BE33" s="2064"/>
      <c r="BF33" s="2064"/>
      <c r="BG33" s="2064"/>
      <c r="BH33" s="2064"/>
      <c r="BI33" s="2064"/>
      <c r="BJ33" s="2064"/>
      <c r="BK33" s="2064"/>
      <c r="BL33" s="2064"/>
      <c r="BM33" s="2064"/>
      <c r="BN33" s="2064"/>
      <c r="BO33" s="2064"/>
      <c r="BP33" s="2064"/>
      <c r="BQ33" s="2064"/>
      <c r="BR33" s="2064"/>
      <c r="BS33" s="2064"/>
      <c r="BT33" s="2064"/>
      <c r="BU33" s="2064"/>
      <c r="BV33" s="2064"/>
      <c r="BW33" s="2064"/>
      <c r="BX33" s="2064"/>
      <c r="BY33" s="2064"/>
      <c r="BZ33" s="2064"/>
      <c r="CA33" s="2064"/>
      <c r="CB33" s="2064"/>
      <c r="CC33" s="2064"/>
      <c r="CD33" s="2064"/>
      <c r="CE33" s="2064"/>
      <c r="CF33" s="2064"/>
      <c r="CG33" s="2064"/>
      <c r="CH33" s="2064"/>
      <c r="CI33" s="2064"/>
      <c r="CJ33" s="2064"/>
      <c r="CK33" s="2064"/>
      <c r="CL33" s="2064"/>
      <c r="CM33" s="2064"/>
      <c r="CN33" s="2064"/>
      <c r="CO33" s="2064"/>
    </row>
    <row r="34" spans="1:254" ht="20.25" customHeight="1">
      <c r="A34" s="4"/>
      <c r="B34" s="83">
        <v>1</v>
      </c>
      <c r="C34" s="83">
        <v>4</v>
      </c>
      <c r="D34" s="83"/>
      <c r="E34" s="380"/>
      <c r="F34" s="83">
        <v>1</v>
      </c>
      <c r="G34" s="90" t="s">
        <v>331</v>
      </c>
      <c r="H34" s="90" t="s">
        <v>331</v>
      </c>
      <c r="I34" s="90" t="s">
        <v>331</v>
      </c>
      <c r="J34" s="90" t="s">
        <v>331</v>
      </c>
      <c r="K34" s="90" t="s">
        <v>331</v>
      </c>
      <c r="L34" s="580"/>
      <c r="M34" s="729"/>
      <c r="N34" s="471"/>
      <c r="O34" s="470"/>
      <c r="P34" s="470"/>
      <c r="Q34" s="607"/>
      <c r="R34" s="471"/>
      <c r="S34" s="470"/>
      <c r="T34" s="740"/>
      <c r="U34" s="2114"/>
      <c r="V34" s="2107"/>
      <c r="W34" s="2107"/>
      <c r="X34" s="2107"/>
      <c r="Y34" s="2107"/>
      <c r="Z34" s="2107"/>
      <c r="AA34" s="2107"/>
      <c r="AB34" s="2107"/>
      <c r="AC34" s="2107"/>
      <c r="AD34" s="2107"/>
      <c r="AE34" s="2107"/>
      <c r="AF34" s="2108"/>
      <c r="AG34" s="32"/>
      <c r="AH34" s="2064"/>
      <c r="AI34" s="2064"/>
      <c r="AJ34" s="2064"/>
      <c r="AK34" s="2064"/>
      <c r="AL34" s="2064"/>
      <c r="AM34" s="2064"/>
      <c r="AN34" s="2064"/>
      <c r="AO34" s="2064"/>
      <c r="AP34" s="2064"/>
      <c r="AQ34" s="2064"/>
      <c r="AR34" s="2064"/>
      <c r="AS34" s="2064"/>
      <c r="AT34" s="2064"/>
      <c r="AU34" s="2064"/>
      <c r="AV34" s="2064"/>
      <c r="AW34" s="2064"/>
      <c r="AX34" s="2064"/>
      <c r="AY34" s="2064"/>
      <c r="AZ34" s="2064"/>
      <c r="BA34" s="2064"/>
      <c r="BB34" s="2064"/>
      <c r="BC34" s="2064"/>
      <c r="BD34" s="2064"/>
      <c r="BE34" s="2064"/>
      <c r="BF34" s="2064"/>
      <c r="BG34" s="2064"/>
      <c r="BH34" s="2064"/>
      <c r="BI34" s="2064"/>
      <c r="BJ34" s="2064"/>
      <c r="BK34" s="2064"/>
      <c r="BL34" s="2064"/>
      <c r="BM34" s="2064"/>
      <c r="BN34" s="2064"/>
      <c r="BO34" s="2064"/>
      <c r="BP34" s="2064"/>
      <c r="BQ34" s="2064"/>
      <c r="BR34" s="2064"/>
      <c r="BS34" s="2064"/>
      <c r="BT34" s="2064"/>
      <c r="BU34" s="2064"/>
      <c r="BV34" s="2064"/>
      <c r="BW34" s="2064"/>
      <c r="BX34" s="2064"/>
      <c r="BY34" s="2064"/>
      <c r="BZ34" s="2064"/>
      <c r="CA34" s="2064"/>
      <c r="CB34" s="2064"/>
      <c r="CC34" s="2064"/>
      <c r="CD34" s="2064"/>
      <c r="CE34" s="2064"/>
      <c r="CF34" s="2064"/>
      <c r="CG34" s="2064"/>
      <c r="CH34" s="2064"/>
      <c r="CI34" s="2064"/>
      <c r="CJ34" s="2064"/>
      <c r="CK34" s="2064"/>
      <c r="CL34" s="2064"/>
      <c r="CM34" s="2064"/>
      <c r="CN34" s="2064"/>
      <c r="CO34" s="2064"/>
    </row>
    <row r="35" spans="1:254" ht="3" customHeight="1">
      <c r="A35" s="4"/>
      <c r="B35" s="62"/>
      <c r="C35" s="62"/>
      <c r="D35" s="14"/>
      <c r="E35" s="13"/>
      <c r="F35" s="62"/>
      <c r="G35" s="62"/>
      <c r="H35" s="62"/>
      <c r="I35" s="62"/>
      <c r="J35" s="62"/>
      <c r="K35" s="62"/>
      <c r="L35" s="580"/>
      <c r="M35" s="729"/>
      <c r="N35" s="471"/>
      <c r="O35" s="470"/>
      <c r="P35" s="470"/>
      <c r="Q35" s="607"/>
      <c r="R35" s="471"/>
      <c r="S35" s="470"/>
      <c r="T35" s="740"/>
      <c r="U35" s="2114"/>
      <c r="V35" s="2107"/>
      <c r="W35" s="2107"/>
      <c r="X35" s="2107"/>
      <c r="Y35" s="2107"/>
      <c r="Z35" s="2107"/>
      <c r="AA35" s="2107"/>
      <c r="AB35" s="2107"/>
      <c r="AC35" s="2107"/>
      <c r="AD35" s="2107"/>
      <c r="AE35" s="2107"/>
      <c r="AF35" s="2108"/>
      <c r="AG35" s="32"/>
      <c r="AH35" s="2064"/>
      <c r="AI35" s="2064"/>
      <c r="AJ35" s="2064"/>
      <c r="AK35" s="2064"/>
      <c r="AL35" s="2064"/>
      <c r="AM35" s="2064"/>
      <c r="AN35" s="2064"/>
      <c r="AO35" s="2064"/>
      <c r="AP35" s="2064"/>
      <c r="AQ35" s="2064"/>
      <c r="AR35" s="2064"/>
      <c r="AS35" s="2064"/>
      <c r="AT35" s="2064"/>
      <c r="AU35" s="2064"/>
      <c r="AV35" s="2064"/>
      <c r="AW35" s="2064"/>
      <c r="AX35" s="2064"/>
      <c r="AY35" s="2064"/>
      <c r="AZ35" s="2064"/>
      <c r="BA35" s="2064"/>
      <c r="BB35" s="2064"/>
      <c r="BC35" s="2064"/>
      <c r="BD35" s="2064"/>
      <c r="BE35" s="2064"/>
      <c r="BF35" s="2064"/>
      <c r="BG35" s="2064"/>
      <c r="BH35" s="2064"/>
      <c r="BI35" s="2064"/>
      <c r="BJ35" s="2064"/>
      <c r="BK35" s="2064"/>
      <c r="BL35" s="2064"/>
      <c r="BM35" s="2064"/>
      <c r="BN35" s="2064"/>
      <c r="BO35" s="2064"/>
      <c r="BP35" s="2064"/>
      <c r="BQ35" s="2064"/>
      <c r="BR35" s="2064"/>
      <c r="BS35" s="2064"/>
      <c r="BT35" s="2064"/>
      <c r="BU35" s="2064"/>
      <c r="BV35" s="2064"/>
      <c r="BW35" s="2064"/>
      <c r="BX35" s="2064"/>
      <c r="BY35" s="2064"/>
      <c r="BZ35" s="2064"/>
      <c r="CA35" s="2064"/>
      <c r="CB35" s="2064"/>
      <c r="CC35" s="2064"/>
      <c r="CD35" s="2064"/>
      <c r="CE35" s="2064"/>
      <c r="CF35" s="2064"/>
      <c r="CG35" s="2064"/>
      <c r="CH35" s="2064"/>
      <c r="CI35" s="2064"/>
      <c r="CJ35" s="2064"/>
      <c r="CK35" s="2064"/>
      <c r="CL35" s="2064"/>
      <c r="CM35" s="2064"/>
      <c r="CN35" s="2064"/>
      <c r="CO35" s="2064"/>
    </row>
    <row r="36" spans="1:254" ht="19.5" customHeight="1">
      <c r="A36" s="4"/>
      <c r="B36" s="392">
        <v>11</v>
      </c>
      <c r="C36" s="392">
        <v>12</v>
      </c>
      <c r="D36" s="392"/>
      <c r="E36" s="393"/>
      <c r="F36" s="392">
        <v>13</v>
      </c>
      <c r="G36" s="392"/>
      <c r="H36" s="392"/>
      <c r="I36" s="392"/>
      <c r="J36" s="392"/>
      <c r="K36" s="392">
        <v>18</v>
      </c>
      <c r="L36" s="580"/>
      <c r="M36" s="728"/>
      <c r="N36" s="464">
        <v>2</v>
      </c>
      <c r="O36" s="2068" t="s">
        <v>76</v>
      </c>
      <c r="P36" s="2068"/>
      <c r="Q36" s="609"/>
      <c r="R36" s="464">
        <v>2</v>
      </c>
      <c r="S36" s="2068" t="s">
        <v>76</v>
      </c>
      <c r="T36" s="2119"/>
      <c r="U36" s="2114"/>
      <c r="V36" s="2107"/>
      <c r="W36" s="2107"/>
      <c r="X36" s="2107"/>
      <c r="Y36" s="2107"/>
      <c r="Z36" s="2107"/>
      <c r="AA36" s="2107"/>
      <c r="AB36" s="2107"/>
      <c r="AC36" s="2107"/>
      <c r="AD36" s="2107"/>
      <c r="AE36" s="2107"/>
      <c r="AF36" s="2108"/>
      <c r="AG36" s="32"/>
      <c r="AH36" s="2064"/>
      <c r="AI36" s="2064"/>
      <c r="AJ36" s="2064"/>
      <c r="AK36" s="2064"/>
      <c r="AL36" s="2064"/>
      <c r="AM36" s="2064"/>
      <c r="AN36" s="2064"/>
      <c r="AO36" s="2064"/>
      <c r="AP36" s="2064"/>
      <c r="AQ36" s="2064"/>
      <c r="AR36" s="2064"/>
      <c r="AS36" s="2064"/>
      <c r="AT36" s="2064"/>
      <c r="AU36" s="2064"/>
      <c r="AV36" s="2064"/>
      <c r="AW36" s="2064"/>
      <c r="AX36" s="2064"/>
      <c r="AY36" s="2064"/>
      <c r="AZ36" s="2064"/>
      <c r="BA36" s="2064"/>
      <c r="BB36" s="2064"/>
      <c r="BC36" s="2064"/>
      <c r="BD36" s="2064"/>
      <c r="BE36" s="2064"/>
      <c r="BF36" s="2064"/>
      <c r="BG36" s="2064"/>
      <c r="BH36" s="2064"/>
      <c r="BI36" s="2064"/>
      <c r="BJ36" s="2064"/>
      <c r="BK36" s="2064"/>
      <c r="BL36" s="2064"/>
      <c r="BM36" s="2064"/>
      <c r="BN36" s="2064"/>
      <c r="BO36" s="2064"/>
      <c r="BP36" s="2064"/>
      <c r="BQ36" s="2064"/>
      <c r="BR36" s="2064"/>
      <c r="BS36" s="2064"/>
      <c r="BT36" s="2064"/>
      <c r="BU36" s="2064"/>
      <c r="BV36" s="2064"/>
      <c r="BW36" s="2064"/>
      <c r="BX36" s="2064"/>
      <c r="BY36" s="2064"/>
      <c r="BZ36" s="2064"/>
      <c r="CA36" s="2064"/>
      <c r="CB36" s="2064"/>
      <c r="CC36" s="2064"/>
      <c r="CD36" s="2064"/>
      <c r="CE36" s="2064"/>
      <c r="CF36" s="2064"/>
      <c r="CG36" s="2064"/>
      <c r="CH36" s="2064"/>
      <c r="CI36" s="2064"/>
      <c r="CJ36" s="2064"/>
      <c r="CK36" s="2064"/>
      <c r="CL36" s="2064"/>
      <c r="CM36" s="2064"/>
      <c r="CN36" s="2064"/>
      <c r="CO36" s="2064"/>
    </row>
    <row r="37" spans="1:254" ht="3" customHeight="1">
      <c r="A37" s="4"/>
      <c r="B37" s="5"/>
      <c r="C37" s="5"/>
      <c r="D37" s="5"/>
      <c r="E37" s="4"/>
      <c r="F37" s="5"/>
      <c r="G37" s="5"/>
      <c r="H37" s="5"/>
      <c r="I37" s="5"/>
      <c r="J37" s="5"/>
      <c r="K37" s="5"/>
      <c r="L37" s="580"/>
      <c r="M37" s="729"/>
      <c r="N37" s="469"/>
      <c r="O37" s="470"/>
      <c r="P37" s="470"/>
      <c r="Q37" s="607"/>
      <c r="R37" s="469"/>
      <c r="S37" s="470"/>
      <c r="T37" s="740"/>
      <c r="U37" s="2114"/>
      <c r="V37" s="2107"/>
      <c r="W37" s="2107"/>
      <c r="X37" s="2107"/>
      <c r="Y37" s="2107"/>
      <c r="Z37" s="2107"/>
      <c r="AA37" s="2107"/>
      <c r="AB37" s="2107"/>
      <c r="AC37" s="2107"/>
      <c r="AD37" s="2107"/>
      <c r="AE37" s="2107"/>
      <c r="AF37" s="2108"/>
      <c r="AG37" s="32"/>
      <c r="AH37" s="2064"/>
      <c r="AI37" s="2064"/>
      <c r="AJ37" s="2064"/>
      <c r="AK37" s="2064"/>
      <c r="AL37" s="2064"/>
      <c r="AM37" s="2064"/>
      <c r="AN37" s="2064"/>
      <c r="AO37" s="2064"/>
      <c r="AP37" s="2064"/>
      <c r="AQ37" s="2064"/>
      <c r="AR37" s="2064"/>
      <c r="AS37" s="2064"/>
      <c r="AT37" s="2064"/>
      <c r="AU37" s="2064"/>
      <c r="AV37" s="2064"/>
      <c r="AW37" s="2064"/>
      <c r="AX37" s="2064"/>
      <c r="AY37" s="2064"/>
      <c r="AZ37" s="2064"/>
      <c r="BA37" s="2064"/>
      <c r="BB37" s="2064"/>
      <c r="BC37" s="2064"/>
      <c r="BD37" s="2064"/>
      <c r="BE37" s="2064"/>
      <c r="BF37" s="2064"/>
      <c r="BG37" s="2064"/>
      <c r="BH37" s="2064"/>
      <c r="BI37" s="2064"/>
      <c r="BJ37" s="2064"/>
      <c r="BK37" s="2064"/>
      <c r="BL37" s="2064"/>
      <c r="BM37" s="2064"/>
      <c r="BN37" s="2064"/>
      <c r="BO37" s="2064"/>
      <c r="BP37" s="2064"/>
      <c r="BQ37" s="2064"/>
      <c r="BR37" s="2064"/>
      <c r="BS37" s="2064"/>
      <c r="BT37" s="2064"/>
      <c r="BU37" s="2064"/>
      <c r="BV37" s="2064"/>
      <c r="BW37" s="2064"/>
      <c r="BX37" s="2064"/>
      <c r="BY37" s="2064"/>
      <c r="BZ37" s="2064"/>
      <c r="CA37" s="2064"/>
      <c r="CB37" s="2064"/>
      <c r="CC37" s="2064"/>
      <c r="CD37" s="2064"/>
      <c r="CE37" s="2064"/>
      <c r="CF37" s="2064"/>
      <c r="CG37" s="2064"/>
      <c r="CH37" s="2064"/>
      <c r="CI37" s="2064"/>
      <c r="CJ37" s="2064"/>
      <c r="CK37" s="2064"/>
      <c r="CL37" s="2064"/>
      <c r="CM37" s="2064"/>
      <c r="CN37" s="2064"/>
      <c r="CO37" s="2064"/>
    </row>
    <row r="38" spans="1:254" ht="21" customHeight="1">
      <c r="A38" s="400"/>
      <c r="B38" s="5"/>
      <c r="C38" s="5"/>
      <c r="D38" s="5"/>
      <c r="E38" s="4"/>
      <c r="F38" s="5"/>
      <c r="G38" s="5"/>
      <c r="H38" s="5"/>
      <c r="I38" s="5"/>
      <c r="J38" s="5"/>
      <c r="K38" s="5"/>
      <c r="L38" s="580"/>
      <c r="M38" s="730"/>
      <c r="N38" s="163">
        <v>19</v>
      </c>
      <c r="O38" s="470"/>
      <c r="P38" s="470"/>
      <c r="Q38" s="741"/>
      <c r="R38" s="163">
        <v>20</v>
      </c>
      <c r="S38" s="470"/>
      <c r="T38" s="740"/>
      <c r="U38" s="2114"/>
      <c r="V38" s="2107"/>
      <c r="W38" s="2107"/>
      <c r="X38" s="2107"/>
      <c r="Y38" s="2107"/>
      <c r="Z38" s="2107"/>
      <c r="AA38" s="2107"/>
      <c r="AB38" s="2107"/>
      <c r="AC38" s="2107"/>
      <c r="AD38" s="2107"/>
      <c r="AE38" s="2107"/>
      <c r="AF38" s="2108"/>
      <c r="AG38" s="32"/>
      <c r="AH38" s="2064"/>
      <c r="AI38" s="2064"/>
      <c r="AJ38" s="2064"/>
      <c r="AK38" s="2064"/>
      <c r="AL38" s="2064"/>
      <c r="AM38" s="2064"/>
      <c r="AN38" s="2064"/>
      <c r="AO38" s="2064"/>
      <c r="AP38" s="2064"/>
      <c r="AQ38" s="2064"/>
      <c r="AR38" s="2064"/>
      <c r="AS38" s="2064"/>
      <c r="AT38" s="2064"/>
      <c r="AU38" s="2064"/>
      <c r="AV38" s="2064"/>
      <c r="AW38" s="2064"/>
      <c r="AX38" s="2064"/>
      <c r="AY38" s="2064"/>
      <c r="AZ38" s="2064"/>
      <c r="BA38" s="2064"/>
      <c r="BB38" s="2064"/>
      <c r="BC38" s="2064"/>
      <c r="BD38" s="2064"/>
      <c r="BE38" s="2064"/>
      <c r="BF38" s="2064"/>
      <c r="BG38" s="2064"/>
      <c r="BH38" s="2064"/>
      <c r="BI38" s="2064"/>
      <c r="BJ38" s="2064"/>
      <c r="BK38" s="2064"/>
      <c r="BL38" s="2064"/>
      <c r="BM38" s="2064"/>
      <c r="BN38" s="2064"/>
      <c r="BO38" s="2064"/>
      <c r="BP38" s="2064"/>
      <c r="BQ38" s="2064"/>
      <c r="BR38" s="2064"/>
      <c r="BS38" s="2064"/>
      <c r="BT38" s="2064"/>
      <c r="BU38" s="2064"/>
      <c r="BV38" s="2064"/>
      <c r="BW38" s="2064"/>
      <c r="BX38" s="2064"/>
      <c r="BY38" s="2064"/>
      <c r="BZ38" s="2064"/>
      <c r="CA38" s="2064"/>
      <c r="CB38" s="2064"/>
      <c r="CC38" s="2064"/>
      <c r="CD38" s="2064"/>
      <c r="CE38" s="2064"/>
      <c r="CF38" s="2064"/>
      <c r="CG38" s="2064"/>
      <c r="CH38" s="2064"/>
      <c r="CI38" s="2064"/>
      <c r="CJ38" s="2064"/>
      <c r="CK38" s="2064"/>
      <c r="CL38" s="2064"/>
      <c r="CM38" s="2064"/>
      <c r="CN38" s="2064"/>
      <c r="CO38" s="2064"/>
    </row>
    <row r="39" spans="1:254" ht="26.25" customHeight="1" thickBot="1">
      <c r="A39" s="776"/>
      <c r="B39" s="8"/>
      <c r="C39" s="8"/>
      <c r="D39" s="8"/>
      <c r="E39" s="7"/>
      <c r="F39" s="8"/>
      <c r="G39" s="8"/>
      <c r="H39" s="8"/>
      <c r="I39" s="8"/>
      <c r="J39" s="8"/>
      <c r="K39" s="8"/>
      <c r="L39" s="581"/>
      <c r="M39" s="585"/>
      <c r="N39" s="586"/>
      <c r="O39" s="587"/>
      <c r="P39" s="587"/>
      <c r="Q39" s="747"/>
      <c r="R39" s="586"/>
      <c r="S39" s="587"/>
      <c r="T39" s="748"/>
      <c r="U39" s="2115"/>
      <c r="V39" s="2116"/>
      <c r="W39" s="2116"/>
      <c r="X39" s="2116"/>
      <c r="Y39" s="2116"/>
      <c r="Z39" s="2116"/>
      <c r="AA39" s="2116"/>
      <c r="AB39" s="2116"/>
      <c r="AC39" s="2116"/>
      <c r="AD39" s="2116"/>
      <c r="AE39" s="2116"/>
      <c r="AF39" s="2117"/>
      <c r="AG39" s="32"/>
      <c r="AH39" s="2064"/>
      <c r="AI39" s="2064"/>
      <c r="AJ39" s="2064"/>
      <c r="AK39" s="2064"/>
      <c r="AL39" s="2064"/>
      <c r="AM39" s="2064"/>
      <c r="AN39" s="2064"/>
      <c r="AO39" s="2064"/>
      <c r="AP39" s="2064"/>
      <c r="AQ39" s="2064"/>
      <c r="AR39" s="2064"/>
      <c r="AS39" s="2064"/>
      <c r="AT39" s="2064"/>
      <c r="AU39" s="2064"/>
      <c r="AV39" s="2064"/>
      <c r="AW39" s="2064"/>
      <c r="AX39" s="2064"/>
      <c r="AY39" s="2064"/>
      <c r="AZ39" s="2064"/>
      <c r="BA39" s="2064"/>
      <c r="BB39" s="2064"/>
      <c r="BC39" s="2064"/>
      <c r="BD39" s="2064"/>
      <c r="BE39" s="2064"/>
      <c r="BF39" s="2064"/>
      <c r="BG39" s="2064"/>
      <c r="BH39" s="2064"/>
      <c r="BI39" s="2064"/>
      <c r="BJ39" s="2064"/>
      <c r="BK39" s="2064"/>
      <c r="BL39" s="2064"/>
      <c r="BM39" s="2064"/>
      <c r="BN39" s="2064"/>
      <c r="BO39" s="2064"/>
      <c r="BP39" s="2064"/>
      <c r="BQ39" s="2064"/>
      <c r="BR39" s="2064"/>
      <c r="BS39" s="2064"/>
      <c r="BT39" s="2064"/>
      <c r="BU39" s="2064"/>
      <c r="BV39" s="2064"/>
      <c r="BW39" s="2064"/>
      <c r="BX39" s="2064"/>
      <c r="BY39" s="2064"/>
      <c r="BZ39" s="2064"/>
      <c r="CA39" s="2064"/>
      <c r="CB39" s="2064"/>
      <c r="CC39" s="2064"/>
      <c r="CD39" s="2064"/>
      <c r="CE39" s="2064"/>
      <c r="CF39" s="2064"/>
      <c r="CG39" s="2064"/>
      <c r="CH39" s="2064"/>
      <c r="CI39" s="2064"/>
      <c r="CJ39" s="2064"/>
      <c r="CK39" s="2064"/>
      <c r="CL39" s="2064"/>
      <c r="CM39" s="2064"/>
      <c r="CN39" s="2064"/>
      <c r="CO39" s="2064"/>
    </row>
    <row r="40" spans="1:254" ht="14.25" customHeight="1">
      <c r="AH40" s="2064"/>
      <c r="AI40" s="2064"/>
      <c r="AJ40" s="2064"/>
      <c r="AK40" s="2064"/>
      <c r="AL40" s="2064"/>
      <c r="AM40" s="2064"/>
      <c r="AN40" s="2064"/>
      <c r="AO40" s="2064"/>
      <c r="AP40" s="2064"/>
      <c r="AQ40" s="2064"/>
      <c r="AR40" s="2064"/>
      <c r="AS40" s="2064"/>
      <c r="AT40" s="2064"/>
      <c r="AU40" s="2064"/>
      <c r="AV40" s="2064"/>
      <c r="AW40" s="2064"/>
      <c r="AX40" s="2064"/>
      <c r="AY40" s="2064"/>
      <c r="AZ40" s="2064"/>
      <c r="BA40" s="2064"/>
      <c r="BB40" s="2064"/>
      <c r="BC40" s="2064"/>
      <c r="BD40" s="2064"/>
      <c r="BE40" s="2064"/>
      <c r="BF40" s="2064"/>
      <c r="BG40" s="2064"/>
      <c r="BH40" s="2064"/>
      <c r="BI40" s="2064"/>
      <c r="BJ40" s="2064"/>
      <c r="BK40" s="2064"/>
      <c r="BL40" s="2064"/>
      <c r="BM40" s="2064"/>
      <c r="BN40" s="2064"/>
      <c r="BO40" s="2064"/>
      <c r="BP40" s="2064"/>
      <c r="BQ40" s="2064"/>
      <c r="BR40" s="2064"/>
      <c r="BS40" s="2064"/>
      <c r="BT40" s="2064"/>
      <c r="BU40" s="2064"/>
      <c r="BV40" s="2064"/>
      <c r="BW40" s="2064"/>
      <c r="BX40" s="2064"/>
      <c r="BY40" s="2064"/>
      <c r="BZ40" s="2064"/>
      <c r="CA40" s="2064"/>
      <c r="CB40" s="2064"/>
      <c r="CC40" s="2064"/>
      <c r="CD40" s="2064"/>
      <c r="CE40" s="2064"/>
      <c r="CF40" s="2064"/>
      <c r="CG40" s="2064"/>
      <c r="CH40" s="2064"/>
      <c r="CI40" s="2064"/>
      <c r="CJ40" s="2064"/>
      <c r="CK40" s="2064"/>
      <c r="CL40" s="2064"/>
      <c r="CM40" s="2064"/>
      <c r="CN40" s="2064"/>
      <c r="CO40" s="2064"/>
    </row>
    <row r="41" spans="1:254" ht="13.5" customHeight="1">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row>
    <row r="42" spans="1:254" ht="13.5" customHeight="1" thickBot="1">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row>
    <row r="43" spans="1:254" s="827" customFormat="1" ht="36.75" customHeight="1">
      <c r="A43" s="57" t="s">
        <v>41</v>
      </c>
      <c r="F43" s="1394">
        <f>表紙!$AG$17</f>
        <v>0</v>
      </c>
      <c r="G43" s="1360"/>
      <c r="H43" s="1360"/>
      <c r="I43" s="1360"/>
      <c r="J43" s="1360"/>
      <c r="K43" s="1360"/>
      <c r="L43" s="1360"/>
      <c r="M43" s="1360"/>
      <c r="N43" s="1361"/>
      <c r="P43" s="360"/>
      <c r="Q43" s="448"/>
      <c r="U43" s="2102" t="s">
        <v>606</v>
      </c>
      <c r="V43" s="2102"/>
      <c r="W43" s="2102"/>
      <c r="X43" s="2102"/>
      <c r="Y43" s="2102"/>
      <c r="Z43" s="2102"/>
      <c r="AA43" s="2102"/>
      <c r="AB43" s="2102"/>
      <c r="AC43" s="2102"/>
      <c r="AD43" s="2102"/>
      <c r="AE43" s="2102"/>
      <c r="AF43" s="2102"/>
      <c r="AG43" s="2102"/>
      <c r="AH43" s="2102"/>
      <c r="AI43" s="2102"/>
      <c r="AJ43" s="2102"/>
      <c r="AK43" s="2102"/>
      <c r="AL43" s="2102"/>
      <c r="AM43" s="2102"/>
      <c r="AN43" s="2102"/>
      <c r="AO43" s="2102"/>
      <c r="AP43" s="2102"/>
      <c r="AQ43" s="2102"/>
      <c r="AR43" s="2102"/>
      <c r="AS43" s="2102"/>
      <c r="AT43" s="2102"/>
      <c r="AU43" s="2102"/>
      <c r="AV43" s="2102"/>
      <c r="AW43" s="2102"/>
      <c r="AX43" s="2102"/>
      <c r="AY43" s="2102"/>
      <c r="AZ43" s="2102"/>
      <c r="BA43" s="2102"/>
      <c r="BB43" s="2102"/>
      <c r="BC43" s="2102"/>
      <c r="BD43" s="2102"/>
      <c r="BE43" s="2102"/>
      <c r="BF43" s="2102"/>
      <c r="BG43" s="2102"/>
      <c r="BH43" s="2102"/>
      <c r="BI43" s="2102"/>
      <c r="BJ43" s="2102"/>
      <c r="BK43" s="2102"/>
      <c r="BL43" s="2102"/>
      <c r="BM43" s="2102"/>
      <c r="BN43" s="2102"/>
      <c r="BO43" s="2102"/>
      <c r="BP43" s="2102"/>
      <c r="BQ43" s="2102"/>
      <c r="BR43" s="2102"/>
      <c r="BS43" s="2102"/>
      <c r="BT43" s="2102"/>
      <c r="BU43" s="2102"/>
      <c r="BV43" s="2102"/>
      <c r="BW43" s="2102"/>
      <c r="BX43" s="2102"/>
      <c r="BY43" s="2102"/>
      <c r="BZ43" s="775"/>
      <c r="CA43" s="775"/>
      <c r="CD43" s="777"/>
      <c r="CE43" s="777"/>
      <c r="CF43" s="777"/>
      <c r="CG43" s="777"/>
      <c r="CH43" s="777"/>
      <c r="CI43" s="777"/>
      <c r="CJ43" s="777"/>
      <c r="CK43" s="777"/>
      <c r="CL43" s="777"/>
      <c r="CM43" s="777"/>
      <c r="CN43" s="777"/>
      <c r="CO43" s="777"/>
      <c r="CP43" s="777"/>
      <c r="CQ43" s="733"/>
      <c r="CR43" s="733"/>
      <c r="CS43" s="733"/>
      <c r="CT43" s="733"/>
      <c r="CU43" s="733"/>
      <c r="CV43" s="733"/>
      <c r="CW43" s="733"/>
      <c r="CX43" s="733"/>
      <c r="CY43" s="733"/>
      <c r="CZ43" s="733"/>
      <c r="DA43" s="733"/>
      <c r="DB43" s="733"/>
      <c r="DC43" s="733"/>
      <c r="DD43" s="733"/>
      <c r="DE43" s="733"/>
      <c r="DF43" s="733"/>
      <c r="DG43" s="733"/>
      <c r="DH43" s="733"/>
      <c r="DI43" s="733"/>
      <c r="DJ43" s="733"/>
      <c r="DK43" s="733"/>
      <c r="DL43" s="733"/>
      <c r="DM43" s="733"/>
      <c r="DN43" s="733"/>
      <c r="DO43" s="733"/>
      <c r="DP43" s="733"/>
      <c r="DQ43" s="733"/>
      <c r="DR43" s="733"/>
      <c r="DS43" s="733"/>
      <c r="DT43" s="733"/>
      <c r="DU43" s="733"/>
      <c r="DV43" s="733"/>
      <c r="DW43" s="733"/>
      <c r="DX43" s="733"/>
      <c r="DY43" s="733"/>
      <c r="DZ43" s="733"/>
      <c r="EA43" s="733"/>
      <c r="EB43" s="733"/>
      <c r="EC43" s="733"/>
      <c r="ED43" s="733"/>
      <c r="EE43" s="733"/>
      <c r="EF43" s="733"/>
      <c r="EG43" s="733"/>
      <c r="EH43" s="733"/>
      <c r="EI43" s="733"/>
      <c r="EJ43" s="733"/>
      <c r="EK43" s="733"/>
      <c r="EL43" s="733"/>
      <c r="EM43" s="733"/>
      <c r="EN43" s="733"/>
      <c r="EO43" s="733"/>
      <c r="EP43" s="733"/>
      <c r="EQ43" s="733"/>
      <c r="ER43" s="733"/>
      <c r="ES43" s="733"/>
      <c r="ET43" s="733"/>
      <c r="EU43" s="733"/>
      <c r="EV43" s="733"/>
      <c r="EW43" s="733"/>
      <c r="EX43" s="733"/>
      <c r="EY43" s="733"/>
      <c r="EZ43" s="733"/>
      <c r="FA43" s="733"/>
      <c r="FB43" s="733"/>
      <c r="FC43" s="733"/>
      <c r="FD43" s="733"/>
      <c r="FE43" s="733"/>
      <c r="FF43" s="733"/>
      <c r="FG43" s="733"/>
      <c r="FH43" s="733"/>
      <c r="FI43" s="733"/>
      <c r="FJ43" s="733"/>
      <c r="FK43" s="733"/>
      <c r="FL43" s="733"/>
      <c r="FM43" s="733"/>
      <c r="FN43" s="733"/>
      <c r="FO43" s="733"/>
      <c r="FP43" s="733"/>
      <c r="FQ43" s="733"/>
      <c r="FR43" s="733"/>
      <c r="FS43" s="733"/>
      <c r="FT43" s="733"/>
      <c r="FU43" s="733"/>
      <c r="FV43" s="733"/>
      <c r="FW43" s="733"/>
      <c r="FX43" s="733"/>
      <c r="FY43" s="733"/>
      <c r="FZ43" s="733"/>
      <c r="GA43" s="733"/>
      <c r="GB43" s="733"/>
      <c r="GC43" s="733"/>
      <c r="GD43" s="733"/>
      <c r="GE43" s="733"/>
      <c r="GF43" s="733"/>
      <c r="GG43" s="733"/>
      <c r="GH43" s="733"/>
      <c r="GI43" s="733"/>
      <c r="GJ43" s="733"/>
      <c r="GK43" s="733"/>
      <c r="GL43" s="733"/>
      <c r="GM43" s="733"/>
      <c r="GN43" s="733"/>
      <c r="GO43" s="733"/>
      <c r="GP43" s="733"/>
      <c r="GQ43" s="733"/>
      <c r="GR43" s="733"/>
      <c r="GS43" s="733"/>
      <c r="GT43" s="733"/>
      <c r="GU43" s="733"/>
      <c r="GV43" s="733"/>
      <c r="GW43" s="733"/>
      <c r="GX43" s="733"/>
      <c r="GY43" s="733"/>
      <c r="GZ43" s="733"/>
      <c r="HA43" s="733"/>
      <c r="HB43" s="733"/>
      <c r="HC43" s="733"/>
      <c r="HD43" s="733"/>
      <c r="HE43" s="733"/>
      <c r="HF43" s="733"/>
      <c r="HG43" s="733"/>
      <c r="HH43" s="733"/>
      <c r="HI43" s="733"/>
      <c r="HJ43" s="733"/>
      <c r="HK43" s="733"/>
      <c r="HL43" s="733"/>
      <c r="HM43" s="733"/>
      <c r="HN43" s="733"/>
      <c r="HO43" s="733"/>
      <c r="HP43" s="733"/>
      <c r="HQ43" s="733"/>
      <c r="HR43" s="733"/>
      <c r="HS43" s="733"/>
      <c r="HT43" s="733"/>
      <c r="HU43" s="733"/>
      <c r="HV43" s="733"/>
      <c r="HW43" s="733"/>
      <c r="HX43" s="733"/>
      <c r="HY43" s="733"/>
      <c r="HZ43" s="733"/>
      <c r="IA43" s="733"/>
      <c r="IB43" s="733"/>
      <c r="IC43" s="733"/>
      <c r="ID43" s="733"/>
      <c r="IE43" s="733"/>
      <c r="IF43" s="733"/>
      <c r="IG43" s="733"/>
      <c r="IH43" s="733"/>
      <c r="II43" s="733"/>
      <c r="IJ43" s="733"/>
      <c r="IK43" s="733"/>
      <c r="IL43" s="733"/>
      <c r="IM43" s="733"/>
      <c r="IN43" s="733"/>
      <c r="IO43" s="733"/>
      <c r="IP43" s="733"/>
      <c r="IQ43" s="733"/>
      <c r="IR43" s="733"/>
      <c r="IS43" s="733"/>
      <c r="IT43" s="733"/>
    </row>
    <row r="44" spans="1:254" s="827" customFormat="1" ht="17.25" customHeight="1">
      <c r="A44" s="57" t="s">
        <v>32</v>
      </c>
      <c r="F44" s="115"/>
      <c r="G44" s="1371">
        <f>表紙!$BL$2</f>
        <v>0</v>
      </c>
      <c r="H44" s="1371"/>
      <c r="I44" s="1371"/>
      <c r="J44" s="1371"/>
      <c r="K44" s="1371"/>
      <c r="L44" s="1371"/>
      <c r="M44" s="1371"/>
      <c r="N44" s="116"/>
      <c r="CQ44" s="733"/>
      <c r="CR44" s="733"/>
      <c r="CS44" s="733"/>
      <c r="CT44" s="733"/>
      <c r="CU44" s="733"/>
      <c r="CV44" s="733"/>
      <c r="CW44" s="733"/>
      <c r="CX44" s="733"/>
      <c r="CY44" s="733"/>
      <c r="CZ44" s="733"/>
      <c r="DA44" s="733"/>
      <c r="DB44" s="733"/>
      <c r="DC44" s="733"/>
      <c r="DD44" s="733"/>
      <c r="DE44" s="733"/>
      <c r="DF44" s="733"/>
      <c r="DG44" s="733"/>
      <c r="DH44" s="733"/>
      <c r="DI44" s="733"/>
      <c r="DJ44" s="733"/>
      <c r="DK44" s="733"/>
      <c r="DL44" s="733"/>
      <c r="DM44" s="733"/>
      <c r="DN44" s="733"/>
      <c r="DO44" s="733"/>
      <c r="DP44" s="733"/>
      <c r="DQ44" s="733"/>
      <c r="DR44" s="733"/>
      <c r="DS44" s="733"/>
      <c r="DT44" s="733"/>
      <c r="DU44" s="733"/>
      <c r="DV44" s="733"/>
      <c r="DW44" s="733"/>
      <c r="DX44" s="733"/>
      <c r="DY44" s="733"/>
      <c r="DZ44" s="733"/>
      <c r="EA44" s="733"/>
      <c r="EB44" s="733"/>
      <c r="EC44" s="733"/>
      <c r="ED44" s="733"/>
      <c r="EE44" s="733"/>
      <c r="EF44" s="733"/>
      <c r="EG44" s="733"/>
      <c r="EH44" s="733"/>
      <c r="EI44" s="733"/>
      <c r="EJ44" s="733"/>
      <c r="EK44" s="733"/>
      <c r="EL44" s="733"/>
      <c r="EM44" s="733"/>
      <c r="EN44" s="733"/>
      <c r="EO44" s="733"/>
      <c r="EP44" s="733"/>
      <c r="EQ44" s="733"/>
      <c r="ER44" s="733"/>
      <c r="ES44" s="733"/>
      <c r="ET44" s="733"/>
      <c r="EU44" s="733"/>
      <c r="EV44" s="733"/>
      <c r="EW44" s="733"/>
      <c r="EX44" s="733"/>
      <c r="EY44" s="733"/>
      <c r="EZ44" s="733"/>
      <c r="FA44" s="733"/>
      <c r="FB44" s="733"/>
      <c r="FC44" s="733"/>
      <c r="FD44" s="733"/>
      <c r="FE44" s="733"/>
      <c r="FF44" s="733"/>
      <c r="FG44" s="733"/>
      <c r="FH44" s="733"/>
      <c r="FI44" s="733"/>
      <c r="FJ44" s="733"/>
      <c r="FK44" s="733"/>
      <c r="FL44" s="733"/>
      <c r="FM44" s="733"/>
      <c r="FN44" s="733"/>
      <c r="FO44" s="733"/>
      <c r="FP44" s="733"/>
      <c r="FQ44" s="733"/>
      <c r="FR44" s="733"/>
      <c r="FS44" s="733"/>
      <c r="FT44" s="733"/>
      <c r="FU44" s="733"/>
      <c r="FV44" s="733"/>
      <c r="FW44" s="733"/>
      <c r="FX44" s="733"/>
      <c r="FY44" s="733"/>
      <c r="FZ44" s="733"/>
      <c r="GA44" s="733"/>
      <c r="GB44" s="733"/>
      <c r="GC44" s="733"/>
      <c r="GD44" s="733"/>
      <c r="GE44" s="733"/>
      <c r="GF44" s="733"/>
      <c r="GG44" s="733"/>
      <c r="GH44" s="733"/>
      <c r="GI44" s="733"/>
      <c r="GJ44" s="733"/>
      <c r="GK44" s="733"/>
      <c r="GL44" s="733"/>
      <c r="GM44" s="733"/>
      <c r="GN44" s="733"/>
      <c r="GO44" s="733"/>
      <c r="GP44" s="733"/>
      <c r="GQ44" s="733"/>
      <c r="GR44" s="733"/>
      <c r="GS44" s="733"/>
      <c r="GT44" s="733"/>
      <c r="GU44" s="733"/>
      <c r="GV44" s="733"/>
      <c r="GW44" s="733"/>
      <c r="GX44" s="733"/>
      <c r="GY44" s="733"/>
      <c r="GZ44" s="733"/>
      <c r="HA44" s="733"/>
      <c r="HB44" s="733"/>
      <c r="HC44" s="733"/>
      <c r="HD44" s="733"/>
      <c r="HE44" s="733"/>
      <c r="HF44" s="733"/>
      <c r="HG44" s="733"/>
      <c r="HH44" s="733"/>
      <c r="HI44" s="733"/>
      <c r="HJ44" s="733"/>
      <c r="HK44" s="733"/>
      <c r="HL44" s="733"/>
      <c r="HM44" s="733"/>
      <c r="HN44" s="733"/>
      <c r="HO44" s="733"/>
      <c r="HP44" s="733"/>
      <c r="HQ44" s="733"/>
      <c r="HR44" s="733"/>
      <c r="HS44" s="733"/>
      <c r="HT44" s="733"/>
      <c r="HU44" s="733"/>
      <c r="HV44" s="733"/>
      <c r="HW44" s="733"/>
      <c r="HX44" s="733"/>
      <c r="HY44" s="733"/>
      <c r="HZ44" s="733"/>
      <c r="IA44" s="733"/>
      <c r="IB44" s="733"/>
      <c r="IC44" s="733"/>
      <c r="ID44" s="733"/>
      <c r="IE44" s="733"/>
      <c r="IF44" s="733"/>
      <c r="IG44" s="733"/>
      <c r="IH44" s="733"/>
      <c r="II44" s="733"/>
      <c r="IJ44" s="733"/>
      <c r="IK44" s="733"/>
      <c r="IL44" s="733"/>
      <c r="IM44" s="733"/>
      <c r="IN44" s="733"/>
      <c r="IO44" s="733"/>
      <c r="IP44" s="733"/>
      <c r="IQ44" s="733"/>
      <c r="IR44" s="733"/>
      <c r="IS44" s="733"/>
      <c r="IT44" s="733"/>
    </row>
    <row r="45" spans="1:254" s="827" customFormat="1" ht="2.25" customHeight="1">
      <c r="F45" s="115"/>
      <c r="G45" s="117"/>
      <c r="H45" s="117"/>
      <c r="I45" s="117"/>
      <c r="J45" s="117"/>
      <c r="K45" s="117"/>
      <c r="L45" s="117"/>
      <c r="M45" s="117"/>
      <c r="N45" s="116"/>
    </row>
    <row r="46" spans="1:254" s="827" customFormat="1" ht="21.75" customHeight="1" thickBot="1">
      <c r="A46" s="68"/>
      <c r="B46" s="68"/>
      <c r="C46" s="68"/>
      <c r="D46" s="68"/>
      <c r="E46" s="68"/>
      <c r="F46" s="230"/>
      <c r="G46" s="120">
        <v>1</v>
      </c>
      <c r="H46" s="121"/>
      <c r="I46" s="121"/>
      <c r="J46" s="121"/>
      <c r="K46" s="121"/>
      <c r="L46" s="121"/>
      <c r="M46" s="120">
        <v>7</v>
      </c>
      <c r="N46" s="231"/>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row>
    <row r="47" spans="1:254" s="827" customFormat="1" ht="7.5" customHeight="1"/>
    <row r="48" spans="1:254" s="827" customFormat="1" ht="18.75" customHeight="1">
      <c r="A48" s="44" t="s">
        <v>31</v>
      </c>
      <c r="F48" s="87">
        <v>5</v>
      </c>
      <c r="G48" s="87">
        <v>5</v>
      </c>
      <c r="H48" s="712" t="s">
        <v>142</v>
      </c>
      <c r="I48" s="361"/>
      <c r="AE48" s="5"/>
      <c r="AI48" s="1143"/>
      <c r="AJ48" s="1144" t="s">
        <v>609</v>
      </c>
      <c r="AK48" s="1143"/>
      <c r="AL48" s="1143"/>
      <c r="AM48" s="1143"/>
      <c r="AN48" s="1143"/>
      <c r="AO48" s="1143"/>
      <c r="AP48" s="1143"/>
      <c r="AQ48" s="1143"/>
      <c r="AR48" s="1143"/>
      <c r="AS48" s="1143"/>
    </row>
    <row r="49" spans="1:93" s="827" customFormat="1" ht="3" customHeight="1">
      <c r="F49" s="62"/>
      <c r="G49" s="62"/>
      <c r="H49" s="62"/>
      <c r="J49" s="362"/>
      <c r="K49" s="362"/>
      <c r="L49" s="362"/>
      <c r="M49" s="362"/>
      <c r="AE49" s="5"/>
      <c r="AH49" s="418"/>
      <c r="AI49" s="1143"/>
      <c r="AJ49" s="1143"/>
      <c r="AK49" s="1143"/>
      <c r="AL49" s="1143"/>
      <c r="AM49" s="1143"/>
      <c r="AN49" s="1143"/>
      <c r="AO49" s="1143"/>
      <c r="AP49" s="1143"/>
      <c r="AQ49" s="1143"/>
      <c r="AR49" s="1143"/>
      <c r="AS49" s="1143"/>
    </row>
    <row r="50" spans="1:93" s="827" customFormat="1" ht="6.75" customHeight="1" thickBot="1">
      <c r="A50" s="361"/>
      <c r="B50" s="361"/>
      <c r="C50" s="361"/>
      <c r="D50" s="361"/>
      <c r="E50" s="361"/>
      <c r="F50" s="60">
        <v>8</v>
      </c>
      <c r="G50" s="60"/>
      <c r="H50" s="60">
        <v>10</v>
      </c>
      <c r="I50" s="60"/>
      <c r="J50" s="14"/>
      <c r="K50" s="14"/>
      <c r="L50" s="5"/>
      <c r="M50" s="14"/>
      <c r="AE50" s="5"/>
      <c r="BC50" s="845"/>
    </row>
    <row r="51" spans="1:93" s="827" customFormat="1" ht="23.25" customHeight="1">
      <c r="A51" s="1735"/>
      <c r="B51" s="1736"/>
      <c r="C51" s="1736"/>
      <c r="D51" s="1736"/>
      <c r="E51" s="1736"/>
      <c r="F51" s="1736"/>
      <c r="G51" s="1736"/>
      <c r="H51" s="1736"/>
      <c r="I51" s="1736"/>
      <c r="J51" s="1736"/>
      <c r="K51" s="1736"/>
      <c r="L51" s="1736"/>
      <c r="M51" s="2073" t="s">
        <v>332</v>
      </c>
      <c r="N51" s="2074"/>
      <c r="O51" s="2074"/>
      <c r="P51" s="2074"/>
      <c r="Q51" s="2074"/>
      <c r="R51" s="2074"/>
      <c r="S51" s="2075"/>
      <c r="T51" s="2073" t="s">
        <v>333</v>
      </c>
      <c r="U51" s="2079"/>
      <c r="V51" s="2079"/>
      <c r="W51" s="2079"/>
      <c r="X51" s="2079"/>
      <c r="Y51" s="2079"/>
      <c r="Z51" s="2080"/>
      <c r="AA51" s="2073" t="s">
        <v>334</v>
      </c>
      <c r="AB51" s="2074"/>
      <c r="AC51" s="2074"/>
      <c r="AD51" s="2074"/>
      <c r="AE51" s="2074"/>
      <c r="AF51" s="2074"/>
      <c r="AG51" s="2074"/>
      <c r="AH51" s="2075"/>
      <c r="AI51" s="2074" t="s">
        <v>335</v>
      </c>
      <c r="AJ51" s="2074"/>
      <c r="AK51" s="2074"/>
      <c r="AL51" s="2074"/>
      <c r="AM51" s="2074"/>
      <c r="AN51" s="2074"/>
      <c r="AO51" s="2074"/>
      <c r="AP51" s="2075"/>
      <c r="AQ51" s="12"/>
      <c r="AR51" s="845" t="s">
        <v>393</v>
      </c>
      <c r="AS51" s="449"/>
      <c r="AT51" s="780"/>
      <c r="AU51" s="780"/>
      <c r="AV51" s="780"/>
      <c r="AW51" s="780"/>
      <c r="AX51" s="780"/>
      <c r="AY51" s="12"/>
      <c r="AZ51" s="12"/>
      <c r="BA51" s="12"/>
      <c r="BB51" s="12"/>
      <c r="BC51" s="12"/>
      <c r="BD51" s="12"/>
      <c r="BE51" s="12"/>
      <c r="BF51" s="12"/>
      <c r="BG51" s="12"/>
      <c r="BH51" s="12"/>
      <c r="BI51" s="12"/>
      <c r="BJ51" s="12"/>
      <c r="BK51" s="12"/>
      <c r="BL51" s="12"/>
      <c r="BM51" s="12"/>
      <c r="BN51" s="12"/>
      <c r="BO51" s="12"/>
      <c r="BP51" s="12"/>
      <c r="BQ51" s="12"/>
      <c r="BR51" s="12"/>
      <c r="BS51" s="12"/>
      <c r="BT51" s="12"/>
      <c r="BU51" s="2072" t="s">
        <v>157</v>
      </c>
      <c r="BV51" s="2072"/>
      <c r="BW51" s="2072"/>
      <c r="BX51" s="2072"/>
      <c r="BY51" s="2072"/>
      <c r="BZ51" s="2072"/>
      <c r="CA51" s="2072"/>
      <c r="CB51" s="2072"/>
      <c r="CC51" s="2072"/>
      <c r="CD51" s="2072"/>
      <c r="CE51" s="2072"/>
      <c r="CF51" s="2072"/>
      <c r="CG51" s="12"/>
      <c r="CH51" s="844"/>
      <c r="CI51" s="844"/>
      <c r="CJ51" s="844"/>
      <c r="CK51" s="844"/>
      <c r="CL51" s="844"/>
      <c r="CM51" s="844"/>
      <c r="CN51" s="12"/>
      <c r="CO51" s="12"/>
    </row>
    <row r="52" spans="1:93" s="827" customFormat="1" ht="17.25" customHeight="1">
      <c r="A52" s="1741"/>
      <c r="B52" s="1742"/>
      <c r="C52" s="1742"/>
      <c r="D52" s="1742"/>
      <c r="E52" s="1742"/>
      <c r="F52" s="1742"/>
      <c r="G52" s="1742"/>
      <c r="H52" s="1742"/>
      <c r="I52" s="1742"/>
      <c r="J52" s="1742"/>
      <c r="K52" s="1742"/>
      <c r="L52" s="1742"/>
      <c r="M52" s="2076"/>
      <c r="N52" s="2077"/>
      <c r="O52" s="2077"/>
      <c r="P52" s="2077"/>
      <c r="Q52" s="2077"/>
      <c r="R52" s="2077"/>
      <c r="S52" s="2078"/>
      <c r="T52" s="2081"/>
      <c r="U52" s="2082"/>
      <c r="V52" s="2082"/>
      <c r="W52" s="2082"/>
      <c r="X52" s="2082"/>
      <c r="Y52" s="2082"/>
      <c r="Z52" s="2083"/>
      <c r="AA52" s="2076"/>
      <c r="AB52" s="2077"/>
      <c r="AC52" s="2077"/>
      <c r="AD52" s="2077"/>
      <c r="AE52" s="2077"/>
      <c r="AF52" s="2077"/>
      <c r="AG52" s="2077"/>
      <c r="AH52" s="2078"/>
      <c r="AI52" s="2077"/>
      <c r="AJ52" s="2077"/>
      <c r="AK52" s="2077"/>
      <c r="AL52" s="2077"/>
      <c r="AM52" s="2077"/>
      <c r="AN52" s="2077"/>
      <c r="AO52" s="2077"/>
      <c r="AP52" s="2078"/>
      <c r="AQ52" s="12"/>
      <c r="AR52" s="818"/>
      <c r="AS52" s="605" t="s">
        <v>392</v>
      </c>
      <c r="AT52" s="780"/>
      <c r="AU52" s="780"/>
      <c r="AV52" s="780"/>
      <c r="AW52" s="780"/>
      <c r="AX52" s="780"/>
      <c r="AY52" s="12"/>
      <c r="AZ52" s="12"/>
      <c r="BA52" s="12"/>
      <c r="BB52" s="12"/>
      <c r="BC52" s="12"/>
      <c r="BD52" s="12"/>
      <c r="BE52" s="12"/>
      <c r="BF52" s="12"/>
      <c r="BG52" s="12"/>
      <c r="BH52" s="12"/>
      <c r="BI52" s="12"/>
      <c r="BJ52" s="12"/>
      <c r="BK52" s="12"/>
      <c r="BL52" s="12"/>
      <c r="BM52" s="12"/>
      <c r="BN52" s="12"/>
      <c r="BO52" s="12"/>
      <c r="BP52" s="12"/>
      <c r="BQ52" s="12"/>
      <c r="BR52" s="12"/>
      <c r="BS52" s="12"/>
      <c r="BT52" s="12"/>
      <c r="BU52" s="2072"/>
      <c r="BV52" s="2072"/>
      <c r="BW52" s="2072"/>
      <c r="BX52" s="2072"/>
      <c r="BY52" s="2072"/>
      <c r="BZ52" s="2072"/>
      <c r="CA52" s="2072"/>
      <c r="CB52" s="2072"/>
      <c r="CC52" s="2072"/>
      <c r="CD52" s="2072"/>
      <c r="CE52" s="2072"/>
      <c r="CF52" s="2072"/>
      <c r="CG52" s="12"/>
      <c r="CH52" s="844"/>
      <c r="CI52" s="844"/>
      <c r="CJ52" s="844"/>
      <c r="CK52" s="844"/>
      <c r="CL52" s="844"/>
      <c r="CM52" s="12"/>
      <c r="CN52" s="12"/>
      <c r="CO52" s="12"/>
    </row>
    <row r="53" spans="1:93" s="827" customFormat="1" ht="18" customHeight="1">
      <c r="A53" s="13"/>
      <c r="B53" s="14"/>
      <c r="C53" s="14"/>
      <c r="D53" s="14"/>
      <c r="E53" s="13"/>
      <c r="F53" s="14"/>
      <c r="G53" s="14"/>
      <c r="H53" s="14"/>
      <c r="I53" s="14"/>
      <c r="J53" s="14"/>
      <c r="K53" s="14"/>
      <c r="L53" s="14"/>
      <c r="M53" s="781"/>
      <c r="N53" s="782"/>
      <c r="O53" s="782"/>
      <c r="P53" s="782"/>
      <c r="Q53" s="782"/>
      <c r="R53" s="782"/>
      <c r="S53" s="782"/>
      <c r="T53" s="781"/>
      <c r="U53" s="782"/>
      <c r="V53" s="782"/>
      <c r="W53" s="782"/>
      <c r="X53" s="782"/>
      <c r="Y53" s="782"/>
      <c r="Z53" s="782"/>
      <c r="AA53" s="783"/>
      <c r="AB53" s="782"/>
      <c r="AC53" s="782"/>
      <c r="AD53" s="782"/>
      <c r="AE53" s="782"/>
      <c r="AF53" s="782"/>
      <c r="AG53" s="782"/>
      <c r="AH53" s="784"/>
      <c r="AI53" s="105"/>
      <c r="AJ53" s="129"/>
      <c r="AK53" s="105"/>
      <c r="AL53" s="105"/>
      <c r="AM53" s="105"/>
      <c r="AN53" s="105"/>
      <c r="AO53" s="105"/>
      <c r="AP53" s="864"/>
      <c r="AQ53" s="12"/>
      <c r="AT53" s="780"/>
      <c r="AU53" s="780"/>
      <c r="AV53" s="780"/>
      <c r="AW53" s="780"/>
      <c r="AX53" s="780"/>
      <c r="AY53" s="12"/>
      <c r="AZ53" s="12"/>
      <c r="BA53" s="12"/>
      <c r="BB53" s="12"/>
      <c r="BC53" s="12"/>
      <c r="BD53" s="12"/>
      <c r="BE53" s="12"/>
      <c r="BF53" s="12"/>
      <c r="BG53" s="12"/>
      <c r="BH53" s="12"/>
      <c r="BI53" s="12"/>
      <c r="BJ53" s="12"/>
      <c r="BK53" s="12"/>
      <c r="BL53" s="12"/>
      <c r="BM53" s="12"/>
      <c r="BN53" s="12"/>
      <c r="BO53" s="12"/>
      <c r="BP53" s="12"/>
      <c r="BQ53" s="12"/>
      <c r="BR53" s="12"/>
      <c r="BS53" s="12"/>
      <c r="BT53" s="12"/>
      <c r="BU53" s="2132" t="s">
        <v>336</v>
      </c>
      <c r="BV53" s="2132"/>
      <c r="BW53" s="2132"/>
      <c r="BX53" s="2132"/>
      <c r="BY53" s="2132"/>
      <c r="BZ53" s="2132"/>
      <c r="CA53" s="2132"/>
      <c r="CB53" s="2132"/>
      <c r="CC53" s="2132"/>
      <c r="CD53" s="2072"/>
      <c r="CE53" s="2072"/>
      <c r="CF53" s="2072"/>
      <c r="CG53" s="12"/>
      <c r="CH53" s="2065" t="s">
        <v>110</v>
      </c>
      <c r="CI53" s="2066"/>
      <c r="CJ53" s="2066"/>
      <c r="CK53" s="2066"/>
      <c r="CL53" s="2066"/>
      <c r="CM53" s="2066"/>
      <c r="CN53" s="2066"/>
      <c r="CO53" s="2067"/>
    </row>
    <row r="54" spans="1:93" s="827" customFormat="1" ht="24.9" customHeight="1">
      <c r="A54" s="13"/>
      <c r="B54" s="14"/>
      <c r="C54" s="14"/>
      <c r="D54" s="14"/>
      <c r="E54" s="13"/>
      <c r="F54" s="14"/>
      <c r="G54" s="14"/>
      <c r="H54" s="14"/>
      <c r="I54" s="14"/>
      <c r="J54" s="14"/>
      <c r="K54" s="14"/>
      <c r="L54" s="14"/>
      <c r="M54" s="786"/>
      <c r="N54" s="486">
        <v>1</v>
      </c>
      <c r="O54" s="98"/>
      <c r="P54" s="98"/>
      <c r="Q54" s="2068" t="s">
        <v>111</v>
      </c>
      <c r="R54" s="2068"/>
      <c r="S54" s="846"/>
      <c r="T54" s="786"/>
      <c r="U54" s="486">
        <v>1</v>
      </c>
      <c r="V54" s="98"/>
      <c r="W54" s="98"/>
      <c r="X54" s="2068" t="s">
        <v>111</v>
      </c>
      <c r="Y54" s="2068"/>
      <c r="Z54" s="846"/>
      <c r="AA54" s="787"/>
      <c r="AB54" s="846"/>
      <c r="AC54" s="846"/>
      <c r="AD54" s="846"/>
      <c r="AE54" s="846"/>
      <c r="AF54" s="846"/>
      <c r="AG54" s="846"/>
      <c r="AH54" s="788"/>
      <c r="AI54" s="274"/>
      <c r="AJ54" s="129"/>
      <c r="AK54" s="150"/>
      <c r="AL54" s="105"/>
      <c r="AM54" s="105"/>
      <c r="AN54" s="737"/>
      <c r="AO54" s="737"/>
      <c r="AP54" s="865"/>
      <c r="AQ54" s="12"/>
      <c r="AR54" s="44" t="s">
        <v>80</v>
      </c>
      <c r="AS54" s="44"/>
      <c r="AT54" s="44" t="s">
        <v>337</v>
      </c>
      <c r="AU54" s="848"/>
      <c r="AV54" s="848"/>
      <c r="AW54" s="848"/>
      <c r="AX54" s="848"/>
      <c r="AY54" s="12"/>
      <c r="AZ54" s="12"/>
      <c r="BA54" s="12"/>
      <c r="BB54" s="12"/>
      <c r="BC54" s="12"/>
      <c r="BD54" s="12"/>
      <c r="BE54" s="12"/>
      <c r="BF54" s="12"/>
      <c r="BG54" s="12"/>
      <c r="BH54" s="12"/>
      <c r="BI54" s="12"/>
      <c r="BJ54" s="12"/>
      <c r="BK54" s="12"/>
      <c r="BL54" s="12"/>
      <c r="BM54" s="12"/>
      <c r="BN54" s="12"/>
      <c r="BO54" s="12"/>
      <c r="BP54" s="12"/>
      <c r="BQ54" s="12"/>
      <c r="BR54" s="12"/>
      <c r="BS54" s="12"/>
      <c r="BT54" s="12"/>
      <c r="BU54" s="2132"/>
      <c r="BV54" s="2132"/>
      <c r="BW54" s="2132"/>
      <c r="BX54" s="2132"/>
      <c r="BY54" s="2132"/>
      <c r="BZ54" s="2132"/>
      <c r="CA54" s="2132"/>
      <c r="CB54" s="2132"/>
      <c r="CC54" s="2132"/>
      <c r="CD54" s="2072"/>
      <c r="CE54" s="2072"/>
      <c r="CF54" s="2072"/>
      <c r="CG54" s="12"/>
      <c r="CH54" s="789"/>
      <c r="CI54" s="790"/>
      <c r="CJ54" s="790"/>
      <c r="CK54" s="790"/>
      <c r="CL54" s="790"/>
      <c r="CM54" s="790"/>
      <c r="CN54" s="790"/>
      <c r="CO54" s="791"/>
    </row>
    <row r="55" spans="1:93" s="827" customFormat="1" ht="2.25" customHeight="1">
      <c r="A55" s="13"/>
      <c r="B55" s="14"/>
      <c r="C55" s="14"/>
      <c r="D55" s="14"/>
      <c r="E55" s="13"/>
      <c r="F55" s="14"/>
      <c r="G55" s="14"/>
      <c r="H55" s="14"/>
      <c r="I55" s="14"/>
      <c r="J55" s="14"/>
      <c r="K55" s="14"/>
      <c r="L55" s="14"/>
      <c r="M55" s="786"/>
      <c r="N55" s="100"/>
      <c r="O55" s="98"/>
      <c r="P55" s="98"/>
      <c r="Q55" s="470"/>
      <c r="R55" s="98"/>
      <c r="S55" s="98"/>
      <c r="T55" s="786"/>
      <c r="U55" s="469"/>
      <c r="V55" s="98"/>
      <c r="W55" s="98"/>
      <c r="X55" s="470"/>
      <c r="Y55" s="98"/>
      <c r="Z55" s="98"/>
      <c r="AA55" s="792"/>
      <c r="AB55" s="98"/>
      <c r="AC55" s="98"/>
      <c r="AD55" s="98"/>
      <c r="AE55" s="98"/>
      <c r="AF55" s="98"/>
      <c r="AG55" s="98"/>
      <c r="AH55" s="785"/>
      <c r="AI55" s="105"/>
      <c r="AJ55" s="129"/>
      <c r="AK55" s="129"/>
      <c r="AL55" s="105"/>
      <c r="AM55" s="105"/>
      <c r="AN55" s="737"/>
      <c r="AO55" s="737"/>
      <c r="AP55" s="864"/>
      <c r="AQ55" s="12"/>
      <c r="AR55" s="52"/>
      <c r="AS55" s="848"/>
      <c r="AT55" s="848"/>
      <c r="AU55" s="848"/>
      <c r="AV55" s="848"/>
      <c r="AW55" s="848"/>
      <c r="AX55" s="848"/>
      <c r="AY55" s="12"/>
      <c r="AZ55" s="12"/>
      <c r="BA55" s="12"/>
      <c r="BB55" s="12"/>
      <c r="BC55" s="12"/>
      <c r="BD55" s="12"/>
      <c r="BE55" s="12"/>
      <c r="BF55" s="12"/>
      <c r="BG55" s="12"/>
      <c r="BH55" s="12"/>
      <c r="BI55" s="12"/>
      <c r="BJ55" s="12"/>
      <c r="BK55" s="12"/>
      <c r="BL55" s="12"/>
      <c r="BM55" s="12"/>
      <c r="BN55" s="12"/>
      <c r="BO55" s="12"/>
      <c r="BP55" s="12"/>
      <c r="BQ55" s="12"/>
      <c r="BR55" s="12"/>
      <c r="BS55" s="12"/>
      <c r="BT55" s="12"/>
      <c r="BU55" s="2132"/>
      <c r="BV55" s="2132"/>
      <c r="BW55" s="2132"/>
      <c r="BX55" s="2132"/>
      <c r="BY55" s="2132"/>
      <c r="BZ55" s="2132"/>
      <c r="CA55" s="2132"/>
      <c r="CB55" s="2132"/>
      <c r="CC55" s="2132"/>
      <c r="CD55" s="2072"/>
      <c r="CE55" s="2072"/>
      <c r="CF55" s="2072"/>
      <c r="CG55" s="12"/>
      <c r="CH55" s="793"/>
      <c r="CI55" s="695"/>
      <c r="CJ55" s="695"/>
      <c r="CK55" s="695"/>
      <c r="CL55" s="695"/>
      <c r="CM55" s="695"/>
      <c r="CN55" s="695"/>
      <c r="CO55" s="794"/>
    </row>
    <row r="56" spans="1:93" s="827" customFormat="1" ht="24.9" customHeight="1">
      <c r="A56" s="4"/>
      <c r="B56" s="83">
        <v>9</v>
      </c>
      <c r="C56" s="83">
        <v>3</v>
      </c>
      <c r="D56" s="83"/>
      <c r="E56" s="380"/>
      <c r="F56" s="83">
        <v>1</v>
      </c>
      <c r="G56" s="90" t="s">
        <v>142</v>
      </c>
      <c r="H56" s="90" t="s">
        <v>142</v>
      </c>
      <c r="I56" s="90" t="s">
        <v>142</v>
      </c>
      <c r="J56" s="90" t="s">
        <v>142</v>
      </c>
      <c r="K56" s="90" t="s">
        <v>142</v>
      </c>
      <c r="L56" s="5"/>
      <c r="M56" s="786"/>
      <c r="N56" s="163">
        <v>19</v>
      </c>
      <c r="O56" s="98"/>
      <c r="P56" s="487"/>
      <c r="Q56" s="488"/>
      <c r="R56" s="487"/>
      <c r="S56" s="487"/>
      <c r="T56" s="786"/>
      <c r="U56" s="163">
        <v>20</v>
      </c>
      <c r="V56" s="98"/>
      <c r="W56" s="487"/>
      <c r="X56" s="488"/>
      <c r="Y56" s="487"/>
      <c r="Z56" s="487"/>
      <c r="AA56" s="795"/>
      <c r="AB56" s="487"/>
      <c r="AC56" s="487"/>
      <c r="AD56" s="487"/>
      <c r="AE56" s="487"/>
      <c r="AF56" s="487"/>
      <c r="AG56" s="487"/>
      <c r="AH56" s="796"/>
      <c r="AI56" s="852"/>
      <c r="AJ56" s="106"/>
      <c r="AK56" s="2069"/>
      <c r="AL56" s="2070"/>
      <c r="AM56" s="2070"/>
      <c r="AN56" s="2071"/>
      <c r="AO56" s="853"/>
      <c r="AP56" s="866"/>
      <c r="AR56" s="797"/>
      <c r="AS56" s="44"/>
      <c r="AT56" s="44" t="s">
        <v>607</v>
      </c>
      <c r="AU56" s="44"/>
      <c r="AV56" s="44"/>
      <c r="AW56" s="44"/>
      <c r="AX56" s="44"/>
      <c r="BU56" s="2132"/>
      <c r="BV56" s="2132"/>
      <c r="BW56" s="2132"/>
      <c r="BX56" s="2132"/>
      <c r="BY56" s="2132"/>
      <c r="BZ56" s="2132"/>
      <c r="CA56" s="2132"/>
      <c r="CB56" s="2132"/>
      <c r="CC56" s="2132"/>
      <c r="CD56" s="2072"/>
      <c r="CE56" s="2072"/>
      <c r="CF56" s="2072"/>
      <c r="CH56" s="793"/>
      <c r="CI56" s="695"/>
      <c r="CJ56" s="695"/>
      <c r="CK56" s="695"/>
      <c r="CL56" s="695"/>
      <c r="CM56" s="695"/>
      <c r="CN56" s="695"/>
      <c r="CO56" s="794"/>
    </row>
    <row r="57" spans="1:93" s="827" customFormat="1" ht="2.25" customHeight="1">
      <c r="A57" s="4"/>
      <c r="B57" s="62"/>
      <c r="C57" s="62"/>
      <c r="D57" s="14"/>
      <c r="E57" s="13"/>
      <c r="F57" s="62"/>
      <c r="G57" s="62"/>
      <c r="H57" s="62"/>
      <c r="I57" s="62"/>
      <c r="J57" s="62"/>
      <c r="K57" s="62"/>
      <c r="L57" s="5"/>
      <c r="M57" s="786"/>
      <c r="N57" s="99"/>
      <c r="O57" s="99"/>
      <c r="P57" s="101"/>
      <c r="Q57" s="849"/>
      <c r="R57" s="98"/>
      <c r="S57" s="98"/>
      <c r="T57" s="786"/>
      <c r="U57" s="805" t="s">
        <v>340</v>
      </c>
      <c r="V57" s="99"/>
      <c r="W57" s="101"/>
      <c r="X57" s="849"/>
      <c r="Y57" s="98"/>
      <c r="Z57" s="98"/>
      <c r="AA57" s="792"/>
      <c r="AB57" s="98"/>
      <c r="AC57" s="98"/>
      <c r="AD57" s="98"/>
      <c r="AE57" s="98"/>
      <c r="AF57" s="98"/>
      <c r="AG57" s="98"/>
      <c r="AH57" s="785"/>
      <c r="AI57" s="105"/>
      <c r="AJ57" s="106"/>
      <c r="AK57" s="248"/>
      <c r="AL57" s="249"/>
      <c r="AM57" s="128"/>
      <c r="AN57" s="128"/>
      <c r="AO57" s="129"/>
      <c r="AP57" s="864"/>
      <c r="AR57" s="44"/>
      <c r="AS57" s="44"/>
      <c r="AT57" s="44"/>
      <c r="AU57" s="44"/>
      <c r="AV57" s="44"/>
      <c r="AW57" s="44"/>
      <c r="AX57" s="44"/>
      <c r="BU57" s="2132" t="s">
        <v>338</v>
      </c>
      <c r="BV57" s="2132"/>
      <c r="BW57" s="2132"/>
      <c r="BX57" s="2132"/>
      <c r="BY57" s="2132"/>
      <c r="BZ57" s="2132"/>
      <c r="CA57" s="2132"/>
      <c r="CB57" s="2132"/>
      <c r="CC57" s="2132"/>
      <c r="CD57" s="2072"/>
      <c r="CE57" s="2072"/>
      <c r="CF57" s="2072"/>
      <c r="CH57" s="793"/>
      <c r="CI57" s="695"/>
      <c r="CJ57" s="695"/>
      <c r="CK57" s="695"/>
      <c r="CL57" s="695"/>
      <c r="CM57" s="695"/>
      <c r="CN57" s="695"/>
      <c r="CO57" s="794"/>
    </row>
    <row r="58" spans="1:93" s="827" customFormat="1" ht="24.9" customHeight="1">
      <c r="A58" s="4"/>
      <c r="B58" s="392">
        <v>11</v>
      </c>
      <c r="C58" s="392">
        <v>12</v>
      </c>
      <c r="D58" s="392"/>
      <c r="E58" s="393"/>
      <c r="F58" s="392">
        <v>13</v>
      </c>
      <c r="G58" s="392"/>
      <c r="H58" s="392"/>
      <c r="I58" s="392"/>
      <c r="J58" s="392"/>
      <c r="K58" s="392">
        <v>18</v>
      </c>
      <c r="L58" s="5"/>
      <c r="M58" s="798"/>
      <c r="N58" s="486">
        <v>2</v>
      </c>
      <c r="O58" s="847"/>
      <c r="P58" s="847"/>
      <c r="Q58" s="2068" t="s">
        <v>112</v>
      </c>
      <c r="R58" s="2068"/>
      <c r="S58" s="846"/>
      <c r="T58" s="798"/>
      <c r="U58" s="486">
        <v>2</v>
      </c>
      <c r="V58" s="847"/>
      <c r="W58" s="847"/>
      <c r="X58" s="2068" t="s">
        <v>112</v>
      </c>
      <c r="Y58" s="2068"/>
      <c r="Z58" s="846"/>
      <c r="AA58" s="787"/>
      <c r="AB58" s="846"/>
      <c r="AC58" s="846"/>
      <c r="AD58" s="846"/>
      <c r="AE58" s="846"/>
      <c r="AF58" s="846"/>
      <c r="AG58" s="846"/>
      <c r="AH58" s="788"/>
      <c r="AI58" s="274"/>
      <c r="AJ58" s="106"/>
      <c r="AK58" s="163">
        <v>22</v>
      </c>
      <c r="AL58" s="106"/>
      <c r="AM58" s="106"/>
      <c r="AN58" s="163">
        <v>25</v>
      </c>
      <c r="AO58" s="163"/>
      <c r="AP58" s="867"/>
      <c r="AR58" s="44"/>
      <c r="AS58" s="44"/>
      <c r="AT58" s="44"/>
      <c r="AU58" s="44" t="s">
        <v>608</v>
      </c>
      <c r="AV58" s="44"/>
      <c r="AW58" s="44"/>
      <c r="AX58" s="44"/>
      <c r="BU58" s="2132"/>
      <c r="BV58" s="2132"/>
      <c r="BW58" s="2132"/>
      <c r="BX58" s="2132"/>
      <c r="BY58" s="2132"/>
      <c r="BZ58" s="2132"/>
      <c r="CA58" s="2132"/>
      <c r="CB58" s="2132"/>
      <c r="CC58" s="2132"/>
      <c r="CD58" s="2072"/>
      <c r="CE58" s="2072"/>
      <c r="CF58" s="2072"/>
      <c r="CH58" s="793"/>
      <c r="CI58" s="695"/>
      <c r="CJ58" s="695"/>
      <c r="CK58" s="695"/>
      <c r="CL58" s="695"/>
      <c r="CM58" s="695"/>
      <c r="CN58" s="695"/>
      <c r="CO58" s="794"/>
    </row>
    <row r="59" spans="1:93" s="827" customFormat="1" ht="2.25" customHeight="1">
      <c r="A59" s="4"/>
      <c r="B59" s="392"/>
      <c r="C59" s="392"/>
      <c r="D59" s="392"/>
      <c r="E59" s="393"/>
      <c r="F59" s="392"/>
      <c r="G59" s="392"/>
      <c r="H59" s="392"/>
      <c r="I59" s="392"/>
      <c r="J59" s="392"/>
      <c r="K59" s="392"/>
      <c r="L59" s="5"/>
      <c r="M59" s="798"/>
      <c r="N59" s="655"/>
      <c r="O59" s="847"/>
      <c r="P59" s="465"/>
      <c r="Q59" s="98"/>
      <c r="R59" s="98"/>
      <c r="S59" s="98"/>
      <c r="T59" s="798"/>
      <c r="U59" s="655"/>
      <c r="V59" s="847"/>
      <c r="W59" s="465"/>
      <c r="X59" s="98"/>
      <c r="Y59" s="98"/>
      <c r="Z59" s="98"/>
      <c r="AA59" s="792"/>
      <c r="AB59" s="98"/>
      <c r="AC59" s="98"/>
      <c r="AD59" s="98"/>
      <c r="AE59" s="98"/>
      <c r="AF59" s="98"/>
      <c r="AG59" s="98"/>
      <c r="AH59" s="785"/>
      <c r="AI59" s="105"/>
      <c r="AJ59" s="854"/>
      <c r="AK59" s="632"/>
      <c r="AL59" s="185"/>
      <c r="AM59" s="163"/>
      <c r="AN59" s="105"/>
      <c r="AO59" s="105"/>
      <c r="AP59" s="864"/>
      <c r="AQ59" s="5"/>
      <c r="AR59" s="429"/>
      <c r="AS59" s="429"/>
      <c r="AT59" s="524"/>
      <c r="AU59" s="524"/>
      <c r="AV59" s="429"/>
      <c r="AW59" s="429"/>
      <c r="AX59" s="445"/>
      <c r="AY59" s="5"/>
      <c r="AZ59" s="5"/>
      <c r="BA59" s="392"/>
      <c r="BB59" s="5"/>
      <c r="BC59" s="5"/>
      <c r="BD59" s="5"/>
      <c r="BE59" s="5"/>
      <c r="BF59" s="5"/>
      <c r="BG59" s="5"/>
      <c r="BH59" s="5"/>
      <c r="BI59" s="5"/>
      <c r="BJ59" s="5"/>
      <c r="BK59" s="5"/>
      <c r="BL59" s="5"/>
      <c r="BM59" s="5"/>
      <c r="BN59" s="5"/>
      <c r="BO59" s="5"/>
      <c r="BP59" s="5"/>
      <c r="BQ59" s="5"/>
      <c r="BR59" s="5"/>
      <c r="BS59" s="5"/>
      <c r="BT59" s="5"/>
      <c r="BU59" s="2132"/>
      <c r="BV59" s="2132"/>
      <c r="BW59" s="2132"/>
      <c r="BX59" s="2132"/>
      <c r="BY59" s="2132"/>
      <c r="BZ59" s="2132"/>
      <c r="CA59" s="2132"/>
      <c r="CB59" s="2132"/>
      <c r="CC59" s="2132"/>
      <c r="CD59" s="2072"/>
      <c r="CE59" s="2072"/>
      <c r="CF59" s="2072"/>
      <c r="CG59" s="14"/>
      <c r="CH59" s="793"/>
      <c r="CI59" s="695"/>
      <c r="CJ59" s="695"/>
      <c r="CK59" s="695"/>
      <c r="CL59" s="695"/>
      <c r="CM59" s="695"/>
      <c r="CN59" s="695"/>
      <c r="CO59" s="794"/>
    </row>
    <row r="60" spans="1:93" s="827" customFormat="1" ht="30" customHeight="1">
      <c r="A60" s="4"/>
      <c r="B60" s="392"/>
      <c r="C60" s="392"/>
      <c r="D60" s="392"/>
      <c r="E60" s="393"/>
      <c r="F60" s="392"/>
      <c r="G60" s="392"/>
      <c r="H60" s="392"/>
      <c r="I60" s="392"/>
      <c r="J60" s="392"/>
      <c r="K60" s="392"/>
      <c r="L60" s="5"/>
      <c r="M60" s="798"/>
      <c r="N60" s="163">
        <v>19</v>
      </c>
      <c r="O60" s="847"/>
      <c r="P60" s="465"/>
      <c r="Q60" s="98"/>
      <c r="R60" s="98"/>
      <c r="S60" s="98"/>
      <c r="T60" s="798"/>
      <c r="U60" s="163">
        <v>20</v>
      </c>
      <c r="V60" s="847"/>
      <c r="W60" s="465"/>
      <c r="X60" s="98"/>
      <c r="Y60" s="98"/>
      <c r="Z60" s="98"/>
      <c r="AA60" s="792"/>
      <c r="AB60" s="98"/>
      <c r="AC60" s="98"/>
      <c r="AD60" s="98"/>
      <c r="AE60" s="98"/>
      <c r="AF60" s="98"/>
      <c r="AG60" s="98"/>
      <c r="AH60" s="785"/>
      <c r="AI60" s="105"/>
      <c r="AJ60" s="854"/>
      <c r="AK60" s="632"/>
      <c r="AL60" s="185"/>
      <c r="AM60" s="163"/>
      <c r="AN60" s="105"/>
      <c r="AO60" s="105"/>
      <c r="AP60" s="864"/>
      <c r="AQ60" s="5"/>
      <c r="AR60" s="429"/>
      <c r="AS60" s="429"/>
      <c r="AT60" s="524"/>
      <c r="AU60" s="44" t="s">
        <v>561</v>
      </c>
      <c r="AV60" s="429"/>
      <c r="AW60" s="429"/>
      <c r="AX60" s="445"/>
      <c r="AY60" s="5"/>
      <c r="AZ60" s="5"/>
      <c r="BA60" s="392"/>
      <c r="BB60" s="5"/>
      <c r="BC60" s="5"/>
      <c r="BD60" s="5"/>
      <c r="BE60" s="5"/>
      <c r="BF60" s="5"/>
      <c r="BG60" s="5"/>
      <c r="BH60" s="5"/>
      <c r="BI60" s="5"/>
      <c r="BJ60" s="5"/>
      <c r="BK60" s="5"/>
      <c r="BL60" s="5"/>
      <c r="BM60" s="5"/>
      <c r="BN60" s="5"/>
      <c r="BO60" s="5"/>
      <c r="BP60" s="5"/>
      <c r="BQ60" s="5"/>
      <c r="BR60" s="5"/>
      <c r="BS60" s="5"/>
      <c r="BT60" s="5"/>
      <c r="BU60" s="2132"/>
      <c r="BV60" s="2132"/>
      <c r="BW60" s="2132"/>
      <c r="BX60" s="2132"/>
      <c r="BY60" s="2132"/>
      <c r="BZ60" s="2132"/>
      <c r="CA60" s="2132"/>
      <c r="CB60" s="2132"/>
      <c r="CC60" s="2132"/>
      <c r="CD60" s="2072"/>
      <c r="CE60" s="2072"/>
      <c r="CF60" s="2072"/>
      <c r="CG60" s="14"/>
      <c r="CH60" s="799"/>
      <c r="CI60" s="800"/>
      <c r="CJ60" s="800"/>
      <c r="CK60" s="800"/>
      <c r="CL60" s="800"/>
      <c r="CM60" s="800"/>
      <c r="CN60" s="800"/>
      <c r="CO60" s="801"/>
    </row>
    <row r="61" spans="1:93" s="827" customFormat="1" ht="13.5" customHeight="1" thickBot="1">
      <c r="A61" s="7"/>
      <c r="B61" s="8"/>
      <c r="C61" s="8"/>
      <c r="D61" s="8"/>
      <c r="E61" s="7"/>
      <c r="F61" s="8"/>
      <c r="G61" s="8"/>
      <c r="H61" s="8"/>
      <c r="I61" s="8"/>
      <c r="J61" s="8"/>
      <c r="K61" s="8"/>
      <c r="L61" s="8"/>
      <c r="M61" s="802"/>
      <c r="N61" s="803"/>
      <c r="O61" s="803"/>
      <c r="P61" s="803"/>
      <c r="Q61" s="803"/>
      <c r="R61" s="803"/>
      <c r="S61" s="803"/>
      <c r="T61" s="802"/>
      <c r="U61" s="803"/>
      <c r="V61" s="803"/>
      <c r="W61" s="803"/>
      <c r="X61" s="803"/>
      <c r="Y61" s="803"/>
      <c r="Z61" s="803"/>
      <c r="AA61" s="802"/>
      <c r="AB61" s="803"/>
      <c r="AC61" s="803"/>
      <c r="AD61" s="803"/>
      <c r="AE61" s="803"/>
      <c r="AF61" s="803"/>
      <c r="AG61" s="803"/>
      <c r="AH61" s="804"/>
      <c r="AI61" s="863"/>
      <c r="AJ61" s="863"/>
      <c r="AK61" s="863"/>
      <c r="AL61" s="863"/>
      <c r="AM61" s="863"/>
      <c r="AN61" s="863"/>
      <c r="AO61" s="863"/>
      <c r="AP61" s="868"/>
      <c r="AR61" s="524"/>
      <c r="AS61" s="524"/>
      <c r="AT61" s="524"/>
      <c r="AU61" s="524"/>
      <c r="AV61" s="524"/>
      <c r="AW61" s="524"/>
      <c r="AX61" s="524"/>
      <c r="BQ61" s="5"/>
      <c r="BR61" s="5"/>
      <c r="BS61" s="5"/>
      <c r="BT61" s="5"/>
      <c r="BU61" s="2132"/>
      <c r="BV61" s="2132"/>
      <c r="BW61" s="2132"/>
      <c r="BX61" s="2132"/>
      <c r="BY61" s="2132"/>
      <c r="BZ61" s="2132"/>
      <c r="CA61" s="2132"/>
      <c r="CB61" s="2132"/>
      <c r="CC61" s="2132"/>
      <c r="CD61" s="2072"/>
      <c r="CE61" s="2072"/>
      <c r="CF61" s="2072"/>
      <c r="CG61" s="5"/>
      <c r="CH61" s="5"/>
      <c r="CI61" s="695"/>
      <c r="CJ61" s="695"/>
      <c r="CK61" s="695"/>
      <c r="CL61" s="695"/>
      <c r="CM61" s="695"/>
      <c r="CN61" s="695"/>
      <c r="CO61" s="695"/>
    </row>
    <row r="62" spans="1:93" s="827" customFormat="1" ht="13.5" customHeight="1">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row>
    <row r="66" spans="57:85">
      <c r="BE66" s="2107"/>
      <c r="BF66" s="2107"/>
      <c r="BG66" s="2107"/>
      <c r="BH66" s="2107"/>
      <c r="BI66" s="2107"/>
      <c r="BJ66" s="2107"/>
      <c r="BK66" s="2107"/>
      <c r="BL66" s="2107"/>
      <c r="BM66" s="2107"/>
      <c r="BN66" s="2107"/>
      <c r="BO66" s="2107"/>
      <c r="BP66" s="2107"/>
      <c r="BQ66" s="2107"/>
      <c r="BR66" s="2107"/>
      <c r="BS66" s="2107"/>
      <c r="BT66" s="2107"/>
      <c r="BU66" s="2107"/>
      <c r="BV66" s="2107"/>
      <c r="BW66" s="2107"/>
      <c r="BX66" s="2107"/>
      <c r="BY66" s="2107"/>
      <c r="BZ66" s="2107"/>
      <c r="CA66" s="2107"/>
      <c r="CB66" s="2107"/>
      <c r="CC66" s="2107"/>
      <c r="CD66" s="2107"/>
      <c r="CE66" s="2107"/>
      <c r="CF66" s="2107"/>
      <c r="CG66" s="2107"/>
    </row>
    <row r="67" spans="57:85">
      <c r="BE67" s="2107"/>
      <c r="BF67" s="2107"/>
      <c r="BG67" s="2107"/>
      <c r="BH67" s="2107"/>
      <c r="BI67" s="2107"/>
      <c r="BJ67" s="2107"/>
      <c r="BK67" s="2107"/>
      <c r="BL67" s="2107"/>
      <c r="BM67" s="2107"/>
      <c r="BN67" s="2107"/>
      <c r="BO67" s="2107"/>
      <c r="BP67" s="2107"/>
      <c r="BQ67" s="2107"/>
      <c r="BR67" s="2107"/>
      <c r="BS67" s="2107"/>
      <c r="BT67" s="2107"/>
      <c r="BU67" s="2107"/>
      <c r="BV67" s="2107"/>
      <c r="BW67" s="2107"/>
      <c r="BX67" s="2107"/>
      <c r="BY67" s="2107"/>
      <c r="BZ67" s="2107"/>
      <c r="CA67" s="2107"/>
      <c r="CB67" s="2107"/>
      <c r="CC67" s="2107"/>
      <c r="CD67" s="2107"/>
      <c r="CE67" s="2107"/>
      <c r="CF67" s="2107"/>
      <c r="CG67" s="2107"/>
    </row>
    <row r="68" spans="57:85">
      <c r="BE68" s="2107"/>
      <c r="BF68" s="2107"/>
      <c r="BG68" s="2107"/>
      <c r="BH68" s="2107"/>
      <c r="BI68" s="2107"/>
      <c r="BJ68" s="2107"/>
      <c r="BK68" s="2107"/>
      <c r="BL68" s="2107"/>
      <c r="BM68" s="2107"/>
      <c r="BN68" s="2107"/>
      <c r="BO68" s="2107"/>
      <c r="BP68" s="2107"/>
      <c r="BQ68" s="2107"/>
      <c r="BR68" s="2107"/>
      <c r="BS68" s="2107"/>
      <c r="BT68" s="2107"/>
      <c r="BU68" s="2107"/>
      <c r="BV68" s="2107"/>
      <c r="BW68" s="2107"/>
      <c r="BX68" s="2107"/>
      <c r="BY68" s="2107"/>
      <c r="BZ68" s="2107"/>
      <c r="CA68" s="2107"/>
      <c r="CB68" s="2107"/>
      <c r="CC68" s="2107"/>
      <c r="CD68" s="2107"/>
      <c r="CE68" s="2107"/>
      <c r="CF68" s="2107"/>
      <c r="CG68" s="2107"/>
    </row>
  </sheetData>
  <sheetProtection formatCells="0" formatColumns="0" formatRows="0" insertColumns="0" insertRows="0" insertHyperlinks="0" deleteColumns="0" deleteRows="0" sort="0" autoFilter="0" pivotTables="0"/>
  <mergeCells count="53">
    <mergeCell ref="O26:P26"/>
    <mergeCell ref="S26:T26"/>
    <mergeCell ref="BT66:CG68"/>
    <mergeCell ref="BE66:BI68"/>
    <mergeCell ref="BJ66:BS68"/>
    <mergeCell ref="O31:P31"/>
    <mergeCell ref="S31:T31"/>
    <mergeCell ref="O36:P36"/>
    <mergeCell ref="S36:T36"/>
    <mergeCell ref="BU51:CF52"/>
    <mergeCell ref="BU57:CC61"/>
    <mergeCell ref="CD57:CF61"/>
    <mergeCell ref="Q58:R58"/>
    <mergeCell ref="X58:Y58"/>
    <mergeCell ref="BU53:CC56"/>
    <mergeCell ref="U20:AF29"/>
    <mergeCell ref="AH24:AK24"/>
    <mergeCell ref="BH24:BP24"/>
    <mergeCell ref="AM21:BF21"/>
    <mergeCell ref="AM24:BF24"/>
    <mergeCell ref="AM28:BF28"/>
    <mergeCell ref="BH18:BP18"/>
    <mergeCell ref="BK19:BP19"/>
    <mergeCell ref="O21:P21"/>
    <mergeCell ref="S21:T21"/>
    <mergeCell ref="AM18:BF18"/>
    <mergeCell ref="CD1:CM3"/>
    <mergeCell ref="BR20:CL29"/>
    <mergeCell ref="F43:N43"/>
    <mergeCell ref="U43:BY43"/>
    <mergeCell ref="G44:M44"/>
    <mergeCell ref="F9:N9"/>
    <mergeCell ref="CF9:CL9"/>
    <mergeCell ref="G10:M10"/>
    <mergeCell ref="A17:L19"/>
    <mergeCell ref="M17:P19"/>
    <mergeCell ref="Q17:T19"/>
    <mergeCell ref="U17:BQ17"/>
    <mergeCell ref="BR17:CL19"/>
    <mergeCell ref="U18:AF18"/>
    <mergeCell ref="AG18:AL18"/>
    <mergeCell ref="U30:AF39"/>
    <mergeCell ref="A51:L52"/>
    <mergeCell ref="M51:S52"/>
    <mergeCell ref="T51:Z52"/>
    <mergeCell ref="AA51:AH52"/>
    <mergeCell ref="AI51:AP52"/>
    <mergeCell ref="AH30:CO40"/>
    <mergeCell ref="CH53:CO53"/>
    <mergeCell ref="Q54:R54"/>
    <mergeCell ref="X54:Y54"/>
    <mergeCell ref="AK56:AN56"/>
    <mergeCell ref="CD53:CF56"/>
  </mergeCells>
  <phoneticPr fontId="2"/>
  <dataValidations disablePrompts="1" count="2">
    <dataValidation type="custom" allowBlank="1" showErrorMessage="1" errorTitle="入力できません" error="先に表紙の学校名を入力してください" promptTitle="入力できません" prompt="表紙の学校名を入力してください" sqref="F9:N9 F43:N43">
      <formula1>AND(F9=0,F9&lt;0)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10:M10 G44:M44">
      <formula1>AND(G10&gt;0,G10&lt;0)</formula1>
    </dataValidation>
  </dataValidations>
  <printOptions horizontalCentered="1"/>
  <pageMargins left="0.70866141732283472" right="0.70866141732283472" top="0.74803149606299213" bottom="0.74803149606299213" header="0.31496062992125984" footer="0.31496062992125984"/>
  <pageSetup paperSize="12" scale="63" orientation="landscape" r:id="rId1"/>
  <headerFooter scaleWithDoc="0" alignWithMargins="0">
    <oddFooter>&amp;C&amp;"ＭＳ Ｐゴシック,太字"&amp;18 ２５</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X90"/>
  <sheetViews>
    <sheetView view="pageBreakPreview" zoomScale="60" zoomScaleNormal="50" workbookViewId="0">
      <selection activeCell="BR65" sqref="BR65"/>
    </sheetView>
  </sheetViews>
  <sheetFormatPr defaultColWidth="9" defaultRowHeight="13.2"/>
  <cols>
    <col min="1" max="5" width="2.6640625" style="982" customWidth="1"/>
    <col min="6" max="6" width="3.21875" style="982" customWidth="1"/>
    <col min="7" max="11" width="2.6640625" style="982" customWidth="1"/>
    <col min="12" max="18" width="3.6640625" style="982" customWidth="1"/>
    <col min="19" max="22" width="2.33203125" style="982" customWidth="1"/>
    <col min="23" max="26" width="2.6640625" style="982" customWidth="1"/>
    <col min="27" max="27" width="3.21875" style="982" customWidth="1"/>
    <col min="28" max="43" width="2.6640625" style="982" customWidth="1"/>
    <col min="44" max="44" width="2.109375" style="982" customWidth="1"/>
    <col min="45" max="45" width="2.6640625" style="982" customWidth="1"/>
    <col min="46" max="50" width="2.109375" style="982" customWidth="1"/>
    <col min="51" max="51" width="2.6640625" style="982" customWidth="1"/>
    <col min="52" max="52" width="2.109375" style="982" customWidth="1"/>
    <col min="53" max="53" width="3.21875" style="982" bestFit="1" customWidth="1"/>
    <col min="54" max="57" width="3.6640625" style="982" customWidth="1"/>
    <col min="58" max="58" width="2.6640625" style="982" customWidth="1"/>
    <col min="59" max="59" width="16.21875" style="982" hidden="1" customWidth="1"/>
    <col min="60" max="60" width="2.6640625" style="982" customWidth="1"/>
    <col min="61" max="61" width="2.77734375" style="982" customWidth="1"/>
    <col min="62" max="62" width="2.6640625" style="982" customWidth="1"/>
    <col min="63" max="79" width="2.88671875" style="982" customWidth="1"/>
    <col min="80" max="96" width="2.6640625" style="982" customWidth="1"/>
    <col min="97" max="98" width="3.77734375" style="982" customWidth="1"/>
    <col min="99" max="110" width="2.6640625" style="982" customWidth="1"/>
    <col min="111" max="111" width="8.6640625" style="982" customWidth="1"/>
    <col min="112" max="114" width="2.6640625" style="982" customWidth="1"/>
    <col min="115" max="116" width="2.109375" style="982" customWidth="1"/>
    <col min="117" max="117" width="2.6640625" style="982" customWidth="1"/>
    <col min="118" max="118" width="2.109375" style="982" customWidth="1"/>
    <col min="119" max="121" width="1.6640625" style="982" customWidth="1"/>
    <col min="122" max="122" width="2.6640625" style="982" customWidth="1"/>
    <col min="123" max="123" width="1.6640625" style="982" customWidth="1"/>
    <col min="124" max="125" width="3.6640625" style="982" customWidth="1"/>
    <col min="126" max="126" width="2.109375" style="982" customWidth="1"/>
    <col min="127" max="127" width="2" style="982" customWidth="1"/>
    <col min="128" max="267" width="2.6640625" style="982" customWidth="1"/>
    <col min="268" max="16384" width="9" style="982"/>
  </cols>
  <sheetData>
    <row r="1" spans="1:154" ht="12" customHeight="1" thickBot="1">
      <c r="A1" s="2138" t="s">
        <v>41</v>
      </c>
      <c r="B1" s="2138"/>
      <c r="C1" s="2138"/>
      <c r="D1" s="2138"/>
      <c r="G1" s="2139">
        <f>表紙!$AG$17</f>
        <v>0</v>
      </c>
      <c r="H1" s="2140"/>
      <c r="I1" s="2140"/>
      <c r="J1" s="2140"/>
      <c r="K1" s="2140"/>
      <c r="L1" s="2140"/>
      <c r="M1" s="2140"/>
      <c r="N1" s="2140"/>
      <c r="O1" s="2141"/>
      <c r="T1" s="983"/>
      <c r="U1" s="983"/>
      <c r="DF1" s="984"/>
      <c r="DG1" s="984"/>
      <c r="DH1" s="984"/>
      <c r="DI1" s="984"/>
      <c r="DJ1" s="984"/>
      <c r="DK1" s="984"/>
      <c r="DL1" s="984"/>
      <c r="DM1" s="984"/>
      <c r="DN1" s="984"/>
      <c r="DO1" s="984"/>
      <c r="DP1" s="984"/>
      <c r="DQ1" s="984"/>
      <c r="DR1" s="984"/>
      <c r="DS1" s="984"/>
      <c r="DT1" s="984"/>
      <c r="DU1" s="984"/>
      <c r="DV1" s="984"/>
      <c r="DW1" s="984"/>
    </row>
    <row r="2" spans="1:154" ht="42" customHeight="1" thickTop="1">
      <c r="A2" s="2138"/>
      <c r="B2" s="2138"/>
      <c r="C2" s="2138"/>
      <c r="D2" s="2138"/>
      <c r="G2" s="2142"/>
      <c r="H2" s="2143"/>
      <c r="I2" s="2143"/>
      <c r="J2" s="2143"/>
      <c r="K2" s="2143"/>
      <c r="L2" s="2143"/>
      <c r="M2" s="2143"/>
      <c r="N2" s="2143"/>
      <c r="O2" s="2144"/>
      <c r="T2" s="985"/>
      <c r="U2" s="983"/>
      <c r="X2" s="2145" t="s">
        <v>436</v>
      </c>
      <c r="Y2" s="2145"/>
      <c r="Z2" s="2145"/>
      <c r="AA2" s="2145"/>
      <c r="AB2" s="2145"/>
      <c r="AC2" s="2145"/>
      <c r="AD2" s="2145"/>
      <c r="AE2" s="2145"/>
      <c r="AF2" s="2145"/>
      <c r="AG2" s="2145"/>
      <c r="AH2" s="2145"/>
      <c r="AI2" s="2145"/>
      <c r="AJ2" s="2145"/>
      <c r="AK2" s="2145"/>
      <c r="AL2" s="2145"/>
      <c r="AM2" s="2145"/>
      <c r="AN2" s="2145"/>
      <c r="AO2" s="2145"/>
      <c r="AP2" s="2145"/>
      <c r="AQ2" s="2145"/>
      <c r="AR2" s="2145"/>
      <c r="AS2" s="2145"/>
      <c r="AT2" s="2145"/>
      <c r="AU2" s="2145"/>
      <c r="AV2" s="2145"/>
      <c r="AW2" s="2145"/>
      <c r="AX2" s="2145"/>
      <c r="AY2" s="2145"/>
      <c r="AZ2" s="2145"/>
      <c r="BA2" s="2145"/>
      <c r="BB2" s="2145"/>
      <c r="BC2" s="2145"/>
      <c r="BD2" s="2145"/>
      <c r="BE2" s="2145"/>
      <c r="BF2" s="2145"/>
      <c r="BG2" s="2145"/>
      <c r="BH2" s="2145"/>
      <c r="BI2" s="2145"/>
      <c r="BJ2" s="2145"/>
      <c r="BK2" s="2145"/>
      <c r="BL2" s="2145"/>
      <c r="BM2" s="2145"/>
      <c r="BN2" s="2145"/>
      <c r="BO2" s="2145"/>
      <c r="BP2" s="2145"/>
      <c r="BQ2" s="2145"/>
      <c r="BR2" s="2145"/>
      <c r="BS2" s="2145"/>
      <c r="BT2" s="2145"/>
      <c r="BU2" s="2145"/>
      <c r="BV2" s="2145"/>
      <c r="BW2" s="2145"/>
      <c r="BX2" s="2145"/>
      <c r="BY2" s="2145"/>
      <c r="BZ2" s="2145"/>
      <c r="CA2" s="2145"/>
      <c r="CB2" s="2145"/>
      <c r="CC2" s="2145"/>
      <c r="CD2" s="2145"/>
      <c r="CE2" s="2145"/>
      <c r="CF2" s="2145"/>
      <c r="CG2" s="2145"/>
      <c r="CH2" s="2145"/>
      <c r="CI2" s="2145"/>
      <c r="CJ2" s="2145"/>
      <c r="CK2" s="2145"/>
      <c r="CL2" s="2145"/>
      <c r="CM2" s="2145"/>
      <c r="CN2" s="2145"/>
      <c r="CO2" s="2145"/>
      <c r="CP2" s="2145"/>
      <c r="CQ2" s="2145"/>
      <c r="CR2" s="2145"/>
      <c r="CS2" s="2145"/>
      <c r="CT2" s="2145"/>
      <c r="CU2" s="2145"/>
      <c r="CV2" s="2145"/>
      <c r="CW2" s="2145"/>
      <c r="DE2" s="986"/>
      <c r="DF2" s="2146" t="s">
        <v>437</v>
      </c>
      <c r="DG2" s="2147"/>
      <c r="DH2" s="2147"/>
      <c r="DI2" s="2147"/>
      <c r="DJ2" s="2147"/>
      <c r="DK2" s="2147"/>
      <c r="DL2" s="2147"/>
      <c r="DM2" s="2147"/>
      <c r="DN2" s="2147"/>
      <c r="DO2" s="2147"/>
      <c r="DP2" s="2147"/>
      <c r="DQ2" s="2147"/>
      <c r="DR2" s="2147"/>
      <c r="DS2" s="2147"/>
      <c r="DT2" s="2147"/>
      <c r="DU2" s="2147"/>
      <c r="DV2" s="2147"/>
      <c r="DW2" s="2148"/>
    </row>
    <row r="3" spans="1:154" ht="21" customHeight="1" thickBot="1">
      <c r="A3" s="987" t="s">
        <v>32</v>
      </c>
      <c r="B3" s="987"/>
      <c r="C3" s="987"/>
      <c r="G3" s="988"/>
      <c r="H3" s="2152">
        <f>表紙!$BL$2</f>
        <v>0</v>
      </c>
      <c r="I3" s="2152"/>
      <c r="J3" s="2152"/>
      <c r="K3" s="2152"/>
      <c r="L3" s="2152"/>
      <c r="M3" s="2152"/>
      <c r="N3" s="2152"/>
      <c r="O3" s="989"/>
      <c r="T3" s="990"/>
      <c r="U3" s="983"/>
      <c r="DE3" s="986"/>
      <c r="DF3" s="2149"/>
      <c r="DG3" s="2150"/>
      <c r="DH3" s="2150"/>
      <c r="DI3" s="2150"/>
      <c r="DJ3" s="2150"/>
      <c r="DK3" s="2150"/>
      <c r="DL3" s="2150"/>
      <c r="DM3" s="2150"/>
      <c r="DN3" s="2150"/>
      <c r="DO3" s="2150"/>
      <c r="DP3" s="2150"/>
      <c r="DQ3" s="2150"/>
      <c r="DR3" s="2150"/>
      <c r="DS3" s="2150"/>
      <c r="DT3" s="2150"/>
      <c r="DU3" s="2150"/>
      <c r="DV3" s="2150"/>
      <c r="DW3" s="2151"/>
    </row>
    <row r="4" spans="1:154" ht="3" customHeight="1" thickTop="1">
      <c r="G4" s="988"/>
      <c r="H4" s="991"/>
      <c r="I4" s="991"/>
      <c r="J4" s="991"/>
      <c r="K4" s="991"/>
      <c r="L4" s="991"/>
      <c r="M4" s="991"/>
      <c r="N4" s="991"/>
      <c r="O4" s="992"/>
      <c r="T4" s="983"/>
      <c r="U4" s="983"/>
    </row>
    <row r="5" spans="1:154" s="993" customFormat="1" ht="15" customHeight="1" thickBot="1">
      <c r="C5" s="982"/>
      <c r="D5" s="982"/>
      <c r="E5" s="982"/>
      <c r="F5" s="982"/>
      <c r="G5" s="994"/>
      <c r="H5" s="995">
        <v>1</v>
      </c>
      <c r="I5" s="996"/>
      <c r="J5" s="996"/>
      <c r="K5" s="996"/>
      <c r="L5" s="996"/>
      <c r="M5" s="996"/>
      <c r="N5" s="995">
        <v>7</v>
      </c>
      <c r="O5" s="997"/>
      <c r="P5" s="982"/>
      <c r="Q5" s="982"/>
      <c r="R5" s="982"/>
      <c r="S5" s="982"/>
      <c r="T5" s="998"/>
      <c r="U5" s="999"/>
      <c r="CX5" s="1000"/>
      <c r="CY5" s="1000"/>
      <c r="CZ5" s="1000"/>
      <c r="DA5" s="1000"/>
      <c r="DB5" s="1000"/>
      <c r="DC5" s="1000"/>
      <c r="DD5" s="1000"/>
      <c r="DE5" s="1000"/>
      <c r="DF5" s="1000"/>
      <c r="DG5" s="1000"/>
      <c r="DH5" s="1000"/>
      <c r="DI5" s="1000"/>
      <c r="DJ5" s="1000"/>
      <c r="DK5" s="1000"/>
    </row>
    <row r="6" spans="1:154" ht="30" customHeight="1">
      <c r="X6" s="2153" t="s">
        <v>438</v>
      </c>
      <c r="Y6" s="2153"/>
      <c r="Z6" s="2153"/>
      <c r="AA6" s="2153"/>
      <c r="AB6" s="2153"/>
      <c r="AC6" s="2153"/>
      <c r="AD6" s="2153"/>
      <c r="AE6" s="2153"/>
      <c r="AF6" s="2153"/>
      <c r="AG6" s="2153"/>
      <c r="AH6" s="2153"/>
      <c r="AI6" s="2153"/>
      <c r="AJ6" s="2153"/>
      <c r="AK6" s="2153"/>
      <c r="AL6" s="2153"/>
      <c r="AM6" s="2153"/>
      <c r="AN6" s="2153"/>
      <c r="AO6" s="2153"/>
      <c r="AP6" s="2153"/>
      <c r="AQ6" s="2153"/>
      <c r="AR6" s="2153"/>
      <c r="AS6" s="2153"/>
      <c r="AT6" s="2153"/>
      <c r="AU6" s="2153"/>
      <c r="AV6" s="2153"/>
      <c r="AW6" s="2153"/>
      <c r="AX6" s="2153"/>
      <c r="AY6" s="2153"/>
      <c r="AZ6" s="2153"/>
      <c r="BA6" s="2153"/>
      <c r="BB6" s="2153"/>
      <c r="BC6" s="2153"/>
      <c r="BD6" s="2153"/>
      <c r="BE6" s="2153"/>
      <c r="BF6" s="2153"/>
      <c r="BG6" s="2153"/>
      <c r="BH6" s="2153"/>
      <c r="BI6" s="2153"/>
      <c r="BJ6" s="2153"/>
      <c r="BK6" s="2153"/>
      <c r="BL6" s="2153"/>
      <c r="BM6" s="2153"/>
      <c r="BN6" s="2153"/>
      <c r="BO6" s="2153"/>
      <c r="BP6" s="2153"/>
      <c r="BQ6" s="2153"/>
      <c r="BR6" s="2153"/>
      <c r="BS6" s="2153"/>
      <c r="BT6" s="2153"/>
      <c r="BU6" s="2153"/>
      <c r="BV6" s="2153"/>
      <c r="BW6" s="2153"/>
      <c r="BX6" s="2153"/>
      <c r="BY6" s="2153"/>
      <c r="BZ6" s="2153"/>
      <c r="CA6" s="2153"/>
      <c r="CB6" s="2153"/>
      <c r="CC6" s="2153"/>
      <c r="CD6" s="2153"/>
      <c r="CE6" s="2153"/>
      <c r="CF6" s="2153"/>
      <c r="CG6" s="2153"/>
      <c r="CH6" s="2153"/>
      <c r="CI6" s="2153"/>
      <c r="CJ6" s="2153"/>
      <c r="CK6" s="2153"/>
      <c r="CL6" s="2153"/>
      <c r="CM6" s="2153"/>
      <c r="CN6" s="2153"/>
      <c r="CO6" s="2153"/>
      <c r="CP6" s="2153"/>
      <c r="CQ6" s="2153"/>
      <c r="CR6" s="2153"/>
      <c r="CS6" s="2153"/>
      <c r="CT6" s="2153"/>
      <c r="CU6" s="2153"/>
      <c r="CV6" s="2153"/>
      <c r="CW6" s="2153"/>
      <c r="CX6" s="1001"/>
      <c r="CY6" s="1001"/>
      <c r="CZ6" s="1001"/>
      <c r="DA6" s="1001"/>
      <c r="DB6" s="1001"/>
      <c r="DC6" s="1001"/>
      <c r="DD6" s="1001"/>
      <c r="DE6" s="1001"/>
      <c r="DF6" s="1001"/>
      <c r="DG6" s="1001"/>
      <c r="DH6" s="1001"/>
      <c r="DI6" s="1001"/>
      <c r="DJ6" s="1001"/>
      <c r="DK6" s="1001"/>
      <c r="DL6" s="1001"/>
      <c r="DM6" s="1001"/>
      <c r="DN6" s="1001"/>
      <c r="DO6" s="1001"/>
      <c r="DP6" s="1001"/>
      <c r="DQ6" s="1001"/>
      <c r="DR6" s="1001"/>
      <c r="DS6" s="1001"/>
      <c r="DT6" s="1001"/>
      <c r="DU6" s="1001"/>
      <c r="DV6" s="1002"/>
      <c r="DW6" s="1002"/>
      <c r="DX6" s="1002"/>
      <c r="EF6" s="2154"/>
      <c r="EG6" s="2154"/>
      <c r="EH6" s="2154"/>
      <c r="EI6" s="2154"/>
      <c r="EJ6" s="2154"/>
      <c r="EK6" s="2154"/>
      <c r="EL6" s="2154"/>
      <c r="EM6" s="2154"/>
      <c r="EN6" s="2154"/>
      <c r="EO6" s="2154"/>
      <c r="EP6" s="2154"/>
      <c r="EQ6" s="2154"/>
      <c r="ER6" s="2154"/>
      <c r="ES6" s="2154"/>
      <c r="ET6" s="2154"/>
    </row>
    <row r="7" spans="1:154" s="1003" customFormat="1" ht="29.25" customHeight="1" thickBot="1">
      <c r="G7" s="987"/>
      <c r="H7" s="987"/>
      <c r="I7" s="987"/>
      <c r="J7" s="987"/>
      <c r="M7" s="1004"/>
      <c r="N7" s="1004"/>
      <c r="O7" s="1004"/>
      <c r="P7" s="1004"/>
      <c r="Q7" s="1004"/>
      <c r="R7" s="1005"/>
      <c r="S7" s="1005"/>
      <c r="T7" s="1005"/>
      <c r="U7" s="1005"/>
      <c r="V7" s="1005"/>
      <c r="W7" s="1005"/>
      <c r="X7" s="1005"/>
      <c r="Y7" s="1005"/>
      <c r="Z7" s="1005"/>
      <c r="AA7" s="1004"/>
      <c r="AB7" s="1004"/>
      <c r="AC7" s="1004"/>
      <c r="AD7" s="1004"/>
      <c r="AE7" s="1004"/>
      <c r="AF7" s="1004"/>
      <c r="AG7" s="1004"/>
      <c r="AH7" s="1004"/>
      <c r="AI7" s="1004"/>
      <c r="AJ7" s="1004"/>
      <c r="AK7" s="1004"/>
      <c r="AL7" s="1004"/>
      <c r="AM7" s="1006"/>
      <c r="AN7" s="1006"/>
      <c r="AO7" s="1006"/>
      <c r="AP7" s="1004"/>
      <c r="AQ7" s="1004"/>
      <c r="AR7" s="1004"/>
      <c r="AS7" s="1004"/>
      <c r="AT7" s="1004"/>
      <c r="AU7" s="1004"/>
      <c r="AV7" s="1004"/>
      <c r="AW7" s="1004"/>
      <c r="AX7" s="1004"/>
      <c r="AY7" s="1004"/>
      <c r="AZ7" s="1004"/>
      <c r="BA7" s="1004"/>
      <c r="BB7" s="1004"/>
      <c r="BC7" s="1004"/>
      <c r="BD7" s="1004"/>
      <c r="BE7" s="1004"/>
      <c r="CS7" s="1007"/>
      <c r="CT7" s="1007"/>
      <c r="CU7" s="1007"/>
      <c r="CV7" s="1007"/>
      <c r="CW7" s="1007"/>
      <c r="CX7" s="1007"/>
      <c r="CY7" s="1007"/>
      <c r="CZ7" s="1007"/>
      <c r="DA7" s="1007"/>
      <c r="DB7" s="1007"/>
      <c r="DC7" s="1007"/>
      <c r="DD7" s="1007"/>
      <c r="DE7" s="1007"/>
      <c r="DF7" s="1007"/>
      <c r="DG7" s="1007"/>
      <c r="DH7" s="1007"/>
      <c r="DI7" s="1007"/>
      <c r="DJ7" s="1007"/>
      <c r="DK7" s="1007"/>
      <c r="DL7" s="1007"/>
      <c r="DM7" s="1007"/>
      <c r="DN7" s="1007"/>
      <c r="DO7" s="1007"/>
      <c r="DP7" s="1007"/>
      <c r="DQ7" s="1007"/>
      <c r="DR7" s="1007"/>
      <c r="DS7" s="1007"/>
      <c r="DT7" s="1007"/>
      <c r="DU7" s="1007"/>
      <c r="DV7" s="1008"/>
      <c r="DW7" s="1008"/>
      <c r="DX7" s="1002"/>
    </row>
    <row r="8" spans="1:154" s="1003" customFormat="1" ht="29.25" customHeight="1">
      <c r="A8" s="2155"/>
      <c r="B8" s="2156"/>
      <c r="C8" s="2157"/>
      <c r="D8" s="2164" t="s">
        <v>439</v>
      </c>
      <c r="E8" s="2164"/>
      <c r="F8" s="2164"/>
      <c r="G8" s="2164"/>
      <c r="H8" s="2164"/>
      <c r="I8" s="2164"/>
      <c r="J8" s="2164"/>
      <c r="K8" s="2165"/>
      <c r="L8" s="2170" t="s">
        <v>440</v>
      </c>
      <c r="M8" s="2171"/>
      <c r="N8" s="2171"/>
      <c r="O8" s="2171"/>
      <c r="P8" s="2171"/>
      <c r="Q8" s="2172"/>
      <c r="R8" s="2170" t="s">
        <v>441</v>
      </c>
      <c r="S8" s="2171"/>
      <c r="T8" s="2171"/>
      <c r="U8" s="2171"/>
      <c r="V8" s="2172"/>
      <c r="W8" s="2170" t="s">
        <v>442</v>
      </c>
      <c r="X8" s="2171"/>
      <c r="Y8" s="2171"/>
      <c r="Z8" s="2172"/>
      <c r="AA8" s="2179" t="s">
        <v>443</v>
      </c>
      <c r="AB8" s="2180"/>
      <c r="AC8" s="2180"/>
      <c r="AD8" s="2180"/>
      <c r="AE8" s="2180"/>
      <c r="AF8" s="2180"/>
      <c r="AG8" s="2180"/>
      <c r="AH8" s="2180"/>
      <c r="AI8" s="2180"/>
      <c r="AJ8" s="2180"/>
      <c r="AK8" s="2180"/>
      <c r="AL8" s="2180"/>
      <c r="AM8" s="2180"/>
      <c r="AN8" s="2180"/>
      <c r="AO8" s="2180"/>
      <c r="AP8" s="2180"/>
      <c r="AQ8" s="2180"/>
      <c r="AR8" s="2180"/>
      <c r="AS8" s="2180"/>
      <c r="AT8" s="2180"/>
      <c r="AU8" s="2180"/>
      <c r="AV8" s="2180"/>
      <c r="AW8" s="2180"/>
      <c r="AX8" s="2180"/>
      <c r="AY8" s="2180"/>
      <c r="AZ8" s="2180"/>
      <c r="BA8" s="2180"/>
      <c r="BB8" s="2180"/>
      <c r="BC8" s="2180"/>
      <c r="BD8" s="2180"/>
      <c r="BE8" s="2180"/>
      <c r="BF8" s="2180"/>
      <c r="BG8" s="2180"/>
      <c r="BH8" s="2180"/>
      <c r="BI8" s="2180"/>
      <c r="BJ8" s="2180"/>
      <c r="BK8" s="2180"/>
      <c r="BL8" s="2180"/>
      <c r="BM8" s="2180"/>
      <c r="BN8" s="2180"/>
      <c r="BO8" s="2180"/>
      <c r="BP8" s="2180"/>
      <c r="BQ8" s="2180"/>
      <c r="BR8" s="2180"/>
      <c r="BS8" s="2180"/>
      <c r="BT8" s="2180"/>
      <c r="BU8" s="2180"/>
      <c r="BV8" s="2180"/>
      <c r="BW8" s="2181"/>
      <c r="BX8" s="2179" t="s">
        <v>444</v>
      </c>
      <c r="BY8" s="2180"/>
      <c r="BZ8" s="2180"/>
      <c r="CA8" s="2180"/>
      <c r="CB8" s="2180"/>
      <c r="CC8" s="2180"/>
      <c r="CD8" s="2180"/>
      <c r="CE8" s="2180"/>
      <c r="CF8" s="2180"/>
      <c r="CG8" s="2180"/>
      <c r="CH8" s="2180"/>
      <c r="CI8" s="2180"/>
      <c r="CJ8" s="2180"/>
      <c r="CK8" s="2180"/>
      <c r="CL8" s="2180"/>
      <c r="CM8" s="2180"/>
      <c r="CN8" s="2180"/>
      <c r="CO8" s="2180"/>
      <c r="CP8" s="2180"/>
      <c r="CQ8" s="2180"/>
      <c r="CR8" s="2181"/>
      <c r="CS8" s="2182" t="s">
        <v>445</v>
      </c>
      <c r="CT8" s="2183"/>
      <c r="CU8" s="2183"/>
      <c r="CV8" s="2183"/>
      <c r="CW8" s="2183"/>
      <c r="CX8" s="2184"/>
      <c r="CY8" s="2191" t="s">
        <v>446</v>
      </c>
      <c r="CZ8" s="2191"/>
      <c r="DA8" s="2191"/>
      <c r="DB8" s="2191"/>
      <c r="DC8" s="2191"/>
      <c r="DD8" s="2191"/>
      <c r="DE8" s="2191"/>
      <c r="DF8" s="2191"/>
      <c r="DG8" s="2191"/>
      <c r="DH8" s="2191"/>
      <c r="DI8" s="2191"/>
      <c r="DJ8" s="2191"/>
      <c r="DK8" s="2191"/>
      <c r="DL8" s="2192"/>
      <c r="DM8" s="2182" t="s">
        <v>447</v>
      </c>
      <c r="DN8" s="2183"/>
      <c r="DO8" s="2183"/>
      <c r="DP8" s="2183"/>
      <c r="DQ8" s="2183"/>
      <c r="DR8" s="2183"/>
      <c r="DS8" s="2183"/>
      <c r="DT8" s="2183"/>
      <c r="DU8" s="2183"/>
      <c r="DV8" s="2183"/>
      <c r="DW8" s="2197"/>
      <c r="DX8" s="1002"/>
    </row>
    <row r="9" spans="1:154" s="1003" customFormat="1" ht="47.25" customHeight="1">
      <c r="A9" s="2158"/>
      <c r="B9" s="2159"/>
      <c r="C9" s="2160"/>
      <c r="D9" s="2166"/>
      <c r="E9" s="2166"/>
      <c r="F9" s="2166"/>
      <c r="G9" s="2166"/>
      <c r="H9" s="2166"/>
      <c r="I9" s="2166"/>
      <c r="J9" s="2166"/>
      <c r="K9" s="2167"/>
      <c r="L9" s="2173"/>
      <c r="M9" s="2174"/>
      <c r="N9" s="2174"/>
      <c r="O9" s="2174"/>
      <c r="P9" s="2174"/>
      <c r="Q9" s="2175"/>
      <c r="R9" s="2173"/>
      <c r="S9" s="2174"/>
      <c r="T9" s="2174"/>
      <c r="U9" s="2174"/>
      <c r="V9" s="2175"/>
      <c r="W9" s="2173"/>
      <c r="X9" s="2174"/>
      <c r="Y9" s="2174"/>
      <c r="Z9" s="2175"/>
      <c r="AA9" s="2202" t="s">
        <v>448</v>
      </c>
      <c r="AB9" s="2203"/>
      <c r="AC9" s="2203"/>
      <c r="AD9" s="2203"/>
      <c r="AE9" s="2203"/>
      <c r="AF9" s="2203"/>
      <c r="AG9" s="2203"/>
      <c r="AH9" s="2203"/>
      <c r="AI9" s="2203"/>
      <c r="AJ9" s="2203"/>
      <c r="AK9" s="2203"/>
      <c r="AL9" s="2204"/>
      <c r="AM9" s="2205" t="s">
        <v>449</v>
      </c>
      <c r="AN9" s="2206"/>
      <c r="AO9" s="2206"/>
      <c r="AP9" s="2206"/>
      <c r="AQ9" s="2206"/>
      <c r="AR9" s="2206"/>
      <c r="AS9" s="2206"/>
      <c r="AT9" s="2206"/>
      <c r="AU9" s="2206"/>
      <c r="AV9" s="2206"/>
      <c r="AW9" s="2206"/>
      <c r="AX9" s="2206"/>
      <c r="AY9" s="2206"/>
      <c r="AZ9" s="2206"/>
      <c r="BA9" s="2206"/>
      <c r="BB9" s="2206"/>
      <c r="BC9" s="2206"/>
      <c r="BD9" s="2206"/>
      <c r="BE9" s="2206"/>
      <c r="BF9" s="2207"/>
      <c r="BG9" s="2208" t="s">
        <v>450</v>
      </c>
      <c r="BH9" s="2211" t="s">
        <v>451</v>
      </c>
      <c r="BI9" s="2212"/>
      <c r="BJ9" s="2212"/>
      <c r="BK9" s="2212"/>
      <c r="BL9" s="2212"/>
      <c r="BM9" s="2213"/>
      <c r="BN9" s="2211" t="s">
        <v>452</v>
      </c>
      <c r="BO9" s="2220"/>
      <c r="BP9" s="2220"/>
      <c r="BQ9" s="2220"/>
      <c r="BR9" s="2221"/>
      <c r="BS9" s="2211" t="s">
        <v>453</v>
      </c>
      <c r="BT9" s="2220"/>
      <c r="BU9" s="2220"/>
      <c r="BV9" s="2220"/>
      <c r="BW9" s="2221"/>
      <c r="BX9" s="2228" t="s">
        <v>454</v>
      </c>
      <c r="BY9" s="2229"/>
      <c r="BZ9" s="2229"/>
      <c r="CA9" s="2229"/>
      <c r="CB9" s="2229"/>
      <c r="CC9" s="2229"/>
      <c r="CD9" s="2229"/>
      <c r="CE9" s="2229"/>
      <c r="CF9" s="2229"/>
      <c r="CG9" s="2230"/>
      <c r="CH9" s="2211" t="s">
        <v>455</v>
      </c>
      <c r="CI9" s="2220"/>
      <c r="CJ9" s="2220"/>
      <c r="CK9" s="2220"/>
      <c r="CL9" s="2220"/>
      <c r="CM9" s="2221"/>
      <c r="CN9" s="2211" t="s">
        <v>456</v>
      </c>
      <c r="CO9" s="2220"/>
      <c r="CP9" s="2220"/>
      <c r="CQ9" s="2220"/>
      <c r="CR9" s="2221"/>
      <c r="CS9" s="2185"/>
      <c r="CT9" s="2186"/>
      <c r="CU9" s="2186"/>
      <c r="CV9" s="2186"/>
      <c r="CW9" s="2186"/>
      <c r="CX9" s="2187"/>
      <c r="CY9" s="2193"/>
      <c r="CZ9" s="2193"/>
      <c r="DA9" s="2193"/>
      <c r="DB9" s="2193"/>
      <c r="DC9" s="2193"/>
      <c r="DD9" s="2193"/>
      <c r="DE9" s="2193"/>
      <c r="DF9" s="2193"/>
      <c r="DG9" s="2193"/>
      <c r="DH9" s="2193"/>
      <c r="DI9" s="2193"/>
      <c r="DJ9" s="2193"/>
      <c r="DK9" s="2193"/>
      <c r="DL9" s="2194"/>
      <c r="DM9" s="2185"/>
      <c r="DN9" s="2186"/>
      <c r="DO9" s="2186"/>
      <c r="DP9" s="2186"/>
      <c r="DQ9" s="2186"/>
      <c r="DR9" s="2186"/>
      <c r="DS9" s="2186"/>
      <c r="DT9" s="2186"/>
      <c r="DU9" s="2186"/>
      <c r="DV9" s="2186"/>
      <c r="DW9" s="2198"/>
    </row>
    <row r="10" spans="1:154" s="1003" customFormat="1" ht="69.75" customHeight="1">
      <c r="A10" s="2158"/>
      <c r="B10" s="2159"/>
      <c r="C10" s="2160"/>
      <c r="D10" s="2166"/>
      <c r="E10" s="2166"/>
      <c r="F10" s="2166"/>
      <c r="G10" s="2166"/>
      <c r="H10" s="2166"/>
      <c r="I10" s="2166"/>
      <c r="J10" s="2166"/>
      <c r="K10" s="2167"/>
      <c r="L10" s="2173"/>
      <c r="M10" s="2174"/>
      <c r="N10" s="2174"/>
      <c r="O10" s="2174"/>
      <c r="P10" s="2174"/>
      <c r="Q10" s="2175"/>
      <c r="R10" s="2173"/>
      <c r="S10" s="2174"/>
      <c r="T10" s="2174"/>
      <c r="U10" s="2174"/>
      <c r="V10" s="2175"/>
      <c r="W10" s="2173"/>
      <c r="X10" s="2174"/>
      <c r="Y10" s="2174"/>
      <c r="Z10" s="2175"/>
      <c r="AA10" s="2228" t="s">
        <v>457</v>
      </c>
      <c r="AB10" s="2229"/>
      <c r="AC10" s="2229"/>
      <c r="AD10" s="2229"/>
      <c r="AE10" s="2229"/>
      <c r="AF10" s="2279"/>
      <c r="AG10" s="2283" t="s">
        <v>458</v>
      </c>
      <c r="AH10" s="2283"/>
      <c r="AI10" s="2283"/>
      <c r="AJ10" s="2283"/>
      <c r="AK10" s="2283"/>
      <c r="AL10" s="2284"/>
      <c r="AM10" s="2287" t="s">
        <v>459</v>
      </c>
      <c r="AN10" s="2288"/>
      <c r="AO10" s="2288"/>
      <c r="AP10" s="2288"/>
      <c r="AQ10" s="2288"/>
      <c r="AR10" s="2289"/>
      <c r="AS10" s="2293" t="s">
        <v>460</v>
      </c>
      <c r="AT10" s="2294"/>
      <c r="AU10" s="2294"/>
      <c r="AV10" s="2294"/>
      <c r="AW10" s="2294"/>
      <c r="AX10" s="2294"/>
      <c r="AY10" s="2294"/>
      <c r="AZ10" s="2295"/>
      <c r="BA10" s="2296" t="s">
        <v>461</v>
      </c>
      <c r="BB10" s="2297"/>
      <c r="BC10" s="2297"/>
      <c r="BD10" s="2297"/>
      <c r="BE10" s="2297"/>
      <c r="BF10" s="2298"/>
      <c r="BG10" s="2209"/>
      <c r="BH10" s="2214"/>
      <c r="BI10" s="2215"/>
      <c r="BJ10" s="2215"/>
      <c r="BK10" s="2215"/>
      <c r="BL10" s="2215"/>
      <c r="BM10" s="2216"/>
      <c r="BN10" s="2185"/>
      <c r="BO10" s="2186"/>
      <c r="BP10" s="2186"/>
      <c r="BQ10" s="2186"/>
      <c r="BR10" s="2187"/>
      <c r="BS10" s="2185"/>
      <c r="BT10" s="2186"/>
      <c r="BU10" s="2186"/>
      <c r="BV10" s="2186"/>
      <c r="BW10" s="2187"/>
      <c r="BX10" s="2228" t="s">
        <v>462</v>
      </c>
      <c r="BY10" s="2229"/>
      <c r="BZ10" s="2229"/>
      <c r="CA10" s="2229"/>
      <c r="CB10" s="2279"/>
      <c r="CC10" s="2229" t="s">
        <v>463</v>
      </c>
      <c r="CD10" s="2229"/>
      <c r="CE10" s="2229"/>
      <c r="CF10" s="2229"/>
      <c r="CG10" s="2230"/>
      <c r="CH10" s="2185"/>
      <c r="CI10" s="2186"/>
      <c r="CJ10" s="2186"/>
      <c r="CK10" s="2186"/>
      <c r="CL10" s="2186"/>
      <c r="CM10" s="2187"/>
      <c r="CN10" s="2185"/>
      <c r="CO10" s="2186"/>
      <c r="CP10" s="2186"/>
      <c r="CQ10" s="2186"/>
      <c r="CR10" s="2187"/>
      <c r="CS10" s="2185"/>
      <c r="CT10" s="2186"/>
      <c r="CU10" s="2186"/>
      <c r="CV10" s="2186"/>
      <c r="CW10" s="2186"/>
      <c r="CX10" s="2187"/>
      <c r="CY10" s="2193"/>
      <c r="CZ10" s="2193"/>
      <c r="DA10" s="2193"/>
      <c r="DB10" s="2193"/>
      <c r="DC10" s="2193"/>
      <c r="DD10" s="2193"/>
      <c r="DE10" s="2193"/>
      <c r="DF10" s="2193"/>
      <c r="DG10" s="2193"/>
      <c r="DH10" s="2193"/>
      <c r="DI10" s="2193"/>
      <c r="DJ10" s="2193"/>
      <c r="DK10" s="2193"/>
      <c r="DL10" s="2194"/>
      <c r="DM10" s="2185"/>
      <c r="DN10" s="2186"/>
      <c r="DO10" s="2186"/>
      <c r="DP10" s="2186"/>
      <c r="DQ10" s="2186"/>
      <c r="DR10" s="2186"/>
      <c r="DS10" s="2186"/>
      <c r="DT10" s="2186"/>
      <c r="DU10" s="2186"/>
      <c r="DV10" s="2186"/>
      <c r="DW10" s="2198"/>
    </row>
    <row r="11" spans="1:154" ht="35.25" customHeight="1" thickBot="1">
      <c r="A11" s="2161"/>
      <c r="B11" s="2162"/>
      <c r="C11" s="2163"/>
      <c r="D11" s="2168"/>
      <c r="E11" s="2168"/>
      <c r="F11" s="2168"/>
      <c r="G11" s="2168"/>
      <c r="H11" s="2168"/>
      <c r="I11" s="2168"/>
      <c r="J11" s="2168"/>
      <c r="K11" s="2169"/>
      <c r="L11" s="2233" t="s">
        <v>464</v>
      </c>
      <c r="M11" s="2233"/>
      <c r="N11" s="2233"/>
      <c r="O11" s="2233"/>
      <c r="P11" s="2233"/>
      <c r="Q11" s="2234"/>
      <c r="R11" s="2176"/>
      <c r="S11" s="2177"/>
      <c r="T11" s="2177"/>
      <c r="U11" s="2177"/>
      <c r="V11" s="2178"/>
      <c r="W11" s="2176"/>
      <c r="X11" s="2177"/>
      <c r="Y11" s="2177"/>
      <c r="Z11" s="2178"/>
      <c r="AA11" s="2280"/>
      <c r="AB11" s="2281"/>
      <c r="AC11" s="2281"/>
      <c r="AD11" s="2281"/>
      <c r="AE11" s="2281"/>
      <c r="AF11" s="2282"/>
      <c r="AG11" s="2285"/>
      <c r="AH11" s="2285"/>
      <c r="AI11" s="2285"/>
      <c r="AJ11" s="2285"/>
      <c r="AK11" s="2285"/>
      <c r="AL11" s="2286"/>
      <c r="AM11" s="2290"/>
      <c r="AN11" s="2291"/>
      <c r="AO11" s="2291"/>
      <c r="AP11" s="2291"/>
      <c r="AQ11" s="2291"/>
      <c r="AR11" s="2292"/>
      <c r="AS11" s="1009" t="s">
        <v>385</v>
      </c>
      <c r="AT11" s="2235" t="s">
        <v>465</v>
      </c>
      <c r="AU11" s="2235"/>
      <c r="AV11" s="2235"/>
      <c r="AW11" s="2235"/>
      <c r="AX11" s="2235"/>
      <c r="AY11" s="2235"/>
      <c r="AZ11" s="1010" t="s">
        <v>386</v>
      </c>
      <c r="BA11" s="2299"/>
      <c r="BB11" s="2300"/>
      <c r="BC11" s="2300"/>
      <c r="BD11" s="2300"/>
      <c r="BE11" s="2300"/>
      <c r="BF11" s="2301"/>
      <c r="BG11" s="2210"/>
      <c r="BH11" s="2217"/>
      <c r="BI11" s="2218"/>
      <c r="BJ11" s="2218"/>
      <c r="BK11" s="2218"/>
      <c r="BL11" s="2218"/>
      <c r="BM11" s="2219"/>
      <c r="BN11" s="2222"/>
      <c r="BO11" s="2223"/>
      <c r="BP11" s="2223"/>
      <c r="BQ11" s="2223"/>
      <c r="BR11" s="2224"/>
      <c r="BS11" s="2225"/>
      <c r="BT11" s="2226"/>
      <c r="BU11" s="2226"/>
      <c r="BV11" s="2226"/>
      <c r="BW11" s="2227"/>
      <c r="BX11" s="2280"/>
      <c r="BY11" s="2281"/>
      <c r="BZ11" s="2281"/>
      <c r="CA11" s="2281"/>
      <c r="CB11" s="2282"/>
      <c r="CC11" s="2231"/>
      <c r="CD11" s="2231"/>
      <c r="CE11" s="2231"/>
      <c r="CF11" s="2231"/>
      <c r="CG11" s="2232"/>
      <c r="CH11" s="2185"/>
      <c r="CI11" s="2186"/>
      <c r="CJ11" s="2186"/>
      <c r="CK11" s="2186"/>
      <c r="CL11" s="2186"/>
      <c r="CM11" s="2187"/>
      <c r="CN11" s="2225"/>
      <c r="CO11" s="2226"/>
      <c r="CP11" s="2226"/>
      <c r="CQ11" s="2226"/>
      <c r="CR11" s="2227"/>
      <c r="CS11" s="2188"/>
      <c r="CT11" s="2189"/>
      <c r="CU11" s="2189"/>
      <c r="CV11" s="2189"/>
      <c r="CW11" s="2189"/>
      <c r="CX11" s="2190"/>
      <c r="CY11" s="2195"/>
      <c r="CZ11" s="2195"/>
      <c r="DA11" s="2195"/>
      <c r="DB11" s="2195"/>
      <c r="DC11" s="2195"/>
      <c r="DD11" s="2195"/>
      <c r="DE11" s="2195"/>
      <c r="DF11" s="2195"/>
      <c r="DG11" s="2195"/>
      <c r="DH11" s="2195"/>
      <c r="DI11" s="2195"/>
      <c r="DJ11" s="2195"/>
      <c r="DK11" s="2195"/>
      <c r="DL11" s="2196"/>
      <c r="DM11" s="2199"/>
      <c r="DN11" s="2200"/>
      <c r="DO11" s="2200"/>
      <c r="DP11" s="2200"/>
      <c r="DQ11" s="2200"/>
      <c r="DR11" s="2200"/>
      <c r="DS11" s="2200"/>
      <c r="DT11" s="2200"/>
      <c r="DU11" s="2200"/>
      <c r="DV11" s="2200"/>
      <c r="DW11" s="2201"/>
    </row>
    <row r="12" spans="1:154" ht="23.1" customHeight="1">
      <c r="A12" s="2236">
        <v>1</v>
      </c>
      <c r="B12" s="2237"/>
      <c r="C12" s="2238"/>
      <c r="D12" s="2245"/>
      <c r="E12" s="2246"/>
      <c r="F12" s="2246"/>
      <c r="G12" s="2246"/>
      <c r="H12" s="2246"/>
      <c r="I12" s="2246"/>
      <c r="J12" s="2246"/>
      <c r="K12" s="2247"/>
      <c r="L12" s="2254"/>
      <c r="M12" s="2255"/>
      <c r="N12" s="2255"/>
      <c r="O12" s="2255"/>
      <c r="P12" s="2255"/>
      <c r="Q12" s="2256"/>
      <c r="R12" s="2260"/>
      <c r="S12" s="2258"/>
      <c r="T12" s="2258"/>
      <c r="U12" s="2258"/>
      <c r="V12" s="2259"/>
      <c r="W12" s="2260"/>
      <c r="X12" s="2258"/>
      <c r="Y12" s="2258"/>
      <c r="Z12" s="2259"/>
      <c r="AA12" s="2264"/>
      <c r="AB12" s="2265"/>
      <c r="AC12" s="2265"/>
      <c r="AD12" s="2265"/>
      <c r="AE12" s="2265"/>
      <c r="AF12" s="2266"/>
      <c r="AG12" s="2273" t="str">
        <f>IF(AA12*W12&gt;0,AA12*W12,"　")</f>
        <v>　</v>
      </c>
      <c r="AH12" s="2273"/>
      <c r="AI12" s="2273"/>
      <c r="AJ12" s="2273"/>
      <c r="AK12" s="2273"/>
      <c r="AL12" s="2274"/>
      <c r="AM12" s="2352"/>
      <c r="AN12" s="2353"/>
      <c r="AO12" s="2353"/>
      <c r="AP12" s="2353"/>
      <c r="AQ12" s="2353"/>
      <c r="AR12" s="2354"/>
      <c r="AS12" s="2361">
        <f>IF(ISERROR(W12*AT14),"",W12*AT14)</f>
        <v>0</v>
      </c>
      <c r="AT12" s="2361"/>
      <c r="AU12" s="2361"/>
      <c r="AV12" s="2361"/>
      <c r="AW12" s="2361"/>
      <c r="AX12" s="2361"/>
      <c r="AY12" s="2361"/>
      <c r="AZ12" s="2362"/>
      <c r="BA12" s="2365">
        <f>AM12+AS12</f>
        <v>0</v>
      </c>
      <c r="BB12" s="2366"/>
      <c r="BC12" s="2366"/>
      <c r="BD12" s="2366"/>
      <c r="BE12" s="2366"/>
      <c r="BF12" s="2367"/>
      <c r="BG12" s="2374" t="str">
        <f>IF(ISERROR(AG12-BA12),"",AG12-BA12)</f>
        <v/>
      </c>
      <c r="BH12" s="2375">
        <f t="shared" ref="BH12" si="0">MAX(BG12,0)</f>
        <v>0</v>
      </c>
      <c r="BI12" s="2376"/>
      <c r="BJ12" s="2376"/>
      <c r="BK12" s="2376"/>
      <c r="BL12" s="2376"/>
      <c r="BM12" s="2377"/>
      <c r="BN12" s="2346"/>
      <c r="BO12" s="2347"/>
      <c r="BP12" s="2347"/>
      <c r="BQ12" s="2347"/>
      <c r="BR12" s="2384"/>
      <c r="BS12" s="2325">
        <f>IF(BN12&gt;=BH12,BH12,BN12)</f>
        <v>0</v>
      </c>
      <c r="BT12" s="2326"/>
      <c r="BU12" s="2326"/>
      <c r="BV12" s="2326"/>
      <c r="BW12" s="2327"/>
      <c r="BX12" s="2334"/>
      <c r="BY12" s="2335"/>
      <c r="BZ12" s="2335"/>
      <c r="CA12" s="2335"/>
      <c r="CB12" s="2336"/>
      <c r="CC12" s="2343">
        <f>IF(ISERROR(BX12*W12),"",BX12*W12)</f>
        <v>0</v>
      </c>
      <c r="CD12" s="2343"/>
      <c r="CE12" s="2343"/>
      <c r="CF12" s="2343"/>
      <c r="CG12" s="2343"/>
      <c r="CH12" s="2346"/>
      <c r="CI12" s="2347"/>
      <c r="CJ12" s="2347"/>
      <c r="CK12" s="2347"/>
      <c r="CL12" s="2347"/>
      <c r="CM12" s="2347"/>
      <c r="CN12" s="2325">
        <f>IF(CH12&gt;=CC12,CC12,CH12)</f>
        <v>0</v>
      </c>
      <c r="CO12" s="2326"/>
      <c r="CP12" s="2326"/>
      <c r="CQ12" s="2326"/>
      <c r="CR12" s="2327"/>
      <c r="CS12" s="2325">
        <f>IF(ISERROR(BS12+CN12),"",BS12+CN12)</f>
        <v>0</v>
      </c>
      <c r="CT12" s="2326"/>
      <c r="CU12" s="2326"/>
      <c r="CV12" s="2326"/>
      <c r="CW12" s="2326"/>
      <c r="CX12" s="2327"/>
      <c r="CY12" s="2302"/>
      <c r="CZ12" s="2303"/>
      <c r="DA12" s="2303"/>
      <c r="DB12" s="2303"/>
      <c r="DC12" s="2303"/>
      <c r="DD12" s="2303"/>
      <c r="DE12" s="2303"/>
      <c r="DF12" s="2303"/>
      <c r="DG12" s="2303"/>
      <c r="DH12" s="2303"/>
      <c r="DI12" s="2303"/>
      <c r="DJ12" s="2303"/>
      <c r="DK12" s="2303"/>
      <c r="DL12" s="2303"/>
      <c r="DM12" s="2304"/>
      <c r="DN12" s="2166"/>
      <c r="DO12" s="2166"/>
      <c r="DP12" s="2166"/>
      <c r="DQ12" s="2166"/>
      <c r="DR12" s="2166"/>
      <c r="DS12" s="2166"/>
      <c r="DT12" s="2166"/>
      <c r="DU12" s="2166"/>
      <c r="DV12" s="2166"/>
      <c r="DW12" s="2305"/>
      <c r="EG12" s="1011"/>
      <c r="EH12" s="1011"/>
      <c r="EI12" s="1011"/>
      <c r="EJ12" s="1011"/>
      <c r="EK12" s="1011"/>
      <c r="EL12" s="1011"/>
      <c r="EM12" s="1011"/>
      <c r="EN12" s="1011"/>
      <c r="EO12" s="1011"/>
      <c r="EP12" s="1011"/>
      <c r="EQ12" s="1011"/>
      <c r="ER12" s="1011"/>
      <c r="ES12" s="1011"/>
      <c r="ET12" s="1011"/>
      <c r="EU12" s="1011"/>
      <c r="EV12" s="1011"/>
      <c r="EW12" s="1011"/>
      <c r="EX12" s="1011"/>
    </row>
    <row r="13" spans="1:154" s="987" customFormat="1" ht="23.1" customHeight="1" thickBot="1">
      <c r="A13" s="2239"/>
      <c r="B13" s="2240"/>
      <c r="C13" s="2241"/>
      <c r="D13" s="2248"/>
      <c r="E13" s="2249"/>
      <c r="F13" s="2249"/>
      <c r="G13" s="2249"/>
      <c r="H13" s="2249"/>
      <c r="I13" s="2249"/>
      <c r="J13" s="2249"/>
      <c r="K13" s="2250"/>
      <c r="L13" s="2257"/>
      <c r="M13" s="2258"/>
      <c r="N13" s="2258"/>
      <c r="O13" s="2258"/>
      <c r="P13" s="2258"/>
      <c r="Q13" s="2259"/>
      <c r="R13" s="2260"/>
      <c r="S13" s="2258"/>
      <c r="T13" s="2258"/>
      <c r="U13" s="2258"/>
      <c r="V13" s="2259"/>
      <c r="W13" s="2260"/>
      <c r="X13" s="2258"/>
      <c r="Y13" s="2258"/>
      <c r="Z13" s="2259"/>
      <c r="AA13" s="2267"/>
      <c r="AB13" s="2268"/>
      <c r="AC13" s="2268"/>
      <c r="AD13" s="2268"/>
      <c r="AE13" s="2268"/>
      <c r="AF13" s="2269"/>
      <c r="AG13" s="2275"/>
      <c r="AH13" s="2275"/>
      <c r="AI13" s="2275"/>
      <c r="AJ13" s="2275"/>
      <c r="AK13" s="2275"/>
      <c r="AL13" s="2276"/>
      <c r="AM13" s="2355"/>
      <c r="AN13" s="2356"/>
      <c r="AO13" s="2356"/>
      <c r="AP13" s="2356"/>
      <c r="AQ13" s="2356"/>
      <c r="AR13" s="2357"/>
      <c r="AS13" s="2363"/>
      <c r="AT13" s="2363"/>
      <c r="AU13" s="2363"/>
      <c r="AV13" s="2363"/>
      <c r="AW13" s="2363"/>
      <c r="AX13" s="2363"/>
      <c r="AY13" s="2363"/>
      <c r="AZ13" s="2364"/>
      <c r="BA13" s="2368"/>
      <c r="BB13" s="2369"/>
      <c r="BC13" s="2369"/>
      <c r="BD13" s="2369"/>
      <c r="BE13" s="2369"/>
      <c r="BF13" s="2370"/>
      <c r="BG13" s="2374"/>
      <c r="BH13" s="2378"/>
      <c r="BI13" s="2379"/>
      <c r="BJ13" s="2379"/>
      <c r="BK13" s="2379"/>
      <c r="BL13" s="2379"/>
      <c r="BM13" s="2380"/>
      <c r="BN13" s="2348"/>
      <c r="BO13" s="2349"/>
      <c r="BP13" s="2349"/>
      <c r="BQ13" s="2349"/>
      <c r="BR13" s="2385"/>
      <c r="BS13" s="2328"/>
      <c r="BT13" s="2329"/>
      <c r="BU13" s="2329"/>
      <c r="BV13" s="2329"/>
      <c r="BW13" s="2330"/>
      <c r="BX13" s="2337"/>
      <c r="BY13" s="2338"/>
      <c r="BZ13" s="2338"/>
      <c r="CA13" s="2338"/>
      <c r="CB13" s="2339"/>
      <c r="CC13" s="2344"/>
      <c r="CD13" s="2344"/>
      <c r="CE13" s="2344"/>
      <c r="CF13" s="2344"/>
      <c r="CG13" s="2344"/>
      <c r="CH13" s="2348"/>
      <c r="CI13" s="2349"/>
      <c r="CJ13" s="2349"/>
      <c r="CK13" s="2349"/>
      <c r="CL13" s="2349"/>
      <c r="CM13" s="2349"/>
      <c r="CN13" s="2328"/>
      <c r="CO13" s="2329"/>
      <c r="CP13" s="2329"/>
      <c r="CQ13" s="2329"/>
      <c r="CR13" s="2330"/>
      <c r="CS13" s="2328"/>
      <c r="CT13" s="2329"/>
      <c r="CU13" s="2329"/>
      <c r="CV13" s="2329"/>
      <c r="CW13" s="2329"/>
      <c r="CX13" s="2330"/>
      <c r="CY13" s="2302"/>
      <c r="CZ13" s="2303"/>
      <c r="DA13" s="2303"/>
      <c r="DB13" s="2303"/>
      <c r="DC13" s="2303"/>
      <c r="DD13" s="2303"/>
      <c r="DE13" s="2303"/>
      <c r="DF13" s="2303"/>
      <c r="DG13" s="2303"/>
      <c r="DH13" s="2303"/>
      <c r="DI13" s="2303"/>
      <c r="DJ13" s="2303"/>
      <c r="DK13" s="2303"/>
      <c r="DL13" s="2303"/>
      <c r="DM13" s="2304"/>
      <c r="DN13" s="2166"/>
      <c r="DO13" s="2166"/>
      <c r="DP13" s="2166"/>
      <c r="DQ13" s="2166"/>
      <c r="DR13" s="2166"/>
      <c r="DS13" s="2166"/>
      <c r="DT13" s="2166"/>
      <c r="DU13" s="2166"/>
      <c r="DV13" s="2166"/>
      <c r="DW13" s="2305"/>
      <c r="EF13" s="1011"/>
      <c r="EG13" s="1011"/>
      <c r="EH13" s="1011"/>
      <c r="EI13" s="1011"/>
      <c r="EJ13" s="1011"/>
      <c r="EK13" s="1011"/>
      <c r="EL13" s="1011"/>
      <c r="EM13" s="1011"/>
      <c r="EN13" s="1011"/>
      <c r="EO13" s="1011"/>
      <c r="EP13" s="1011"/>
      <c r="EQ13" s="1011"/>
      <c r="ER13" s="1011"/>
      <c r="ES13" s="1011"/>
      <c r="ET13" s="1011"/>
      <c r="EU13" s="1011"/>
      <c r="EV13" s="1011"/>
      <c r="EW13" s="1011"/>
      <c r="EX13" s="1011"/>
    </row>
    <row r="14" spans="1:154" s="987" customFormat="1" ht="23.1" customHeight="1">
      <c r="A14" s="2239"/>
      <c r="B14" s="2240"/>
      <c r="C14" s="2241"/>
      <c r="D14" s="2248"/>
      <c r="E14" s="2249"/>
      <c r="F14" s="2249"/>
      <c r="G14" s="2249"/>
      <c r="H14" s="2249"/>
      <c r="I14" s="2249"/>
      <c r="J14" s="2249"/>
      <c r="K14" s="2250"/>
      <c r="L14" s="2309" t="s">
        <v>466</v>
      </c>
      <c r="M14" s="2311"/>
      <c r="N14" s="2311"/>
      <c r="O14" s="2311"/>
      <c r="P14" s="2311"/>
      <c r="Q14" s="2313" t="s">
        <v>467</v>
      </c>
      <c r="R14" s="2260"/>
      <c r="S14" s="2258"/>
      <c r="T14" s="2258"/>
      <c r="U14" s="2258"/>
      <c r="V14" s="2259"/>
      <c r="W14" s="2260"/>
      <c r="X14" s="2258"/>
      <c r="Y14" s="2258"/>
      <c r="Z14" s="2259"/>
      <c r="AA14" s="2267"/>
      <c r="AB14" s="2268"/>
      <c r="AC14" s="2268"/>
      <c r="AD14" s="2268"/>
      <c r="AE14" s="2268"/>
      <c r="AF14" s="2269"/>
      <c r="AG14" s="2275"/>
      <c r="AH14" s="2275"/>
      <c r="AI14" s="2275"/>
      <c r="AJ14" s="2275"/>
      <c r="AK14" s="2275"/>
      <c r="AL14" s="2276"/>
      <c r="AM14" s="2355"/>
      <c r="AN14" s="2356"/>
      <c r="AO14" s="2356"/>
      <c r="AP14" s="2356"/>
      <c r="AQ14" s="2356"/>
      <c r="AR14" s="2357"/>
      <c r="AS14" s="2315" t="s">
        <v>466</v>
      </c>
      <c r="AT14" s="2317"/>
      <c r="AU14" s="2318"/>
      <c r="AV14" s="2318"/>
      <c r="AW14" s="2318"/>
      <c r="AX14" s="2318"/>
      <c r="AY14" s="2319"/>
      <c r="AZ14" s="2323" t="s">
        <v>467</v>
      </c>
      <c r="BA14" s="2368"/>
      <c r="BB14" s="2369"/>
      <c r="BC14" s="2369"/>
      <c r="BD14" s="2369"/>
      <c r="BE14" s="2369"/>
      <c r="BF14" s="2370"/>
      <c r="BG14" s="2374"/>
      <c r="BH14" s="2378"/>
      <c r="BI14" s="2379"/>
      <c r="BJ14" s="2379"/>
      <c r="BK14" s="2379"/>
      <c r="BL14" s="2379"/>
      <c r="BM14" s="2380"/>
      <c r="BN14" s="2348"/>
      <c r="BO14" s="2349"/>
      <c r="BP14" s="2349"/>
      <c r="BQ14" s="2349"/>
      <c r="BR14" s="2385"/>
      <c r="BS14" s="2328"/>
      <c r="BT14" s="2329"/>
      <c r="BU14" s="2329"/>
      <c r="BV14" s="2329"/>
      <c r="BW14" s="2330"/>
      <c r="BX14" s="2337"/>
      <c r="BY14" s="2338"/>
      <c r="BZ14" s="2338"/>
      <c r="CA14" s="2338"/>
      <c r="CB14" s="2339"/>
      <c r="CC14" s="2344"/>
      <c r="CD14" s="2344"/>
      <c r="CE14" s="2344"/>
      <c r="CF14" s="2344"/>
      <c r="CG14" s="2344"/>
      <c r="CH14" s="2348"/>
      <c r="CI14" s="2349"/>
      <c r="CJ14" s="2349"/>
      <c r="CK14" s="2349"/>
      <c r="CL14" s="2349"/>
      <c r="CM14" s="2349"/>
      <c r="CN14" s="2328"/>
      <c r="CO14" s="2329"/>
      <c r="CP14" s="2329"/>
      <c r="CQ14" s="2329"/>
      <c r="CR14" s="2330"/>
      <c r="CS14" s="2328"/>
      <c r="CT14" s="2329"/>
      <c r="CU14" s="2329"/>
      <c r="CV14" s="2329"/>
      <c r="CW14" s="2329"/>
      <c r="CX14" s="2330"/>
      <c r="CY14" s="2302"/>
      <c r="CZ14" s="2303"/>
      <c r="DA14" s="2303"/>
      <c r="DB14" s="2303"/>
      <c r="DC14" s="2303"/>
      <c r="DD14" s="2303"/>
      <c r="DE14" s="2303"/>
      <c r="DF14" s="2303"/>
      <c r="DG14" s="2303"/>
      <c r="DH14" s="2303"/>
      <c r="DI14" s="2303"/>
      <c r="DJ14" s="2303"/>
      <c r="DK14" s="2303"/>
      <c r="DL14" s="2303"/>
      <c r="DM14" s="2304"/>
      <c r="DN14" s="2166"/>
      <c r="DO14" s="2166"/>
      <c r="DP14" s="2166"/>
      <c r="DQ14" s="2166"/>
      <c r="DR14" s="2166"/>
      <c r="DS14" s="2166"/>
      <c r="DT14" s="2166"/>
      <c r="DU14" s="2166"/>
      <c r="DV14" s="2166"/>
      <c r="DW14" s="2305"/>
      <c r="EF14" s="1011"/>
      <c r="EG14" s="1011"/>
      <c r="EH14" s="1011"/>
      <c r="EI14" s="1011"/>
      <c r="EJ14" s="1011"/>
      <c r="EK14" s="1011"/>
      <c r="EL14" s="1011"/>
      <c r="EM14" s="1011"/>
      <c r="EN14" s="1011"/>
      <c r="EO14" s="1011"/>
      <c r="EP14" s="1011"/>
      <c r="EQ14" s="1011"/>
      <c r="ER14" s="1011"/>
      <c r="ES14" s="1011"/>
      <c r="ET14" s="1011"/>
      <c r="EU14" s="1011"/>
      <c r="EV14" s="1011"/>
      <c r="EW14" s="1011"/>
      <c r="EX14" s="1011"/>
    </row>
    <row r="15" spans="1:154" s="987" customFormat="1" ht="23.1" customHeight="1" thickBot="1">
      <c r="A15" s="2242"/>
      <c r="B15" s="2243"/>
      <c r="C15" s="2244"/>
      <c r="D15" s="2251"/>
      <c r="E15" s="2252"/>
      <c r="F15" s="2252"/>
      <c r="G15" s="2252"/>
      <c r="H15" s="2252"/>
      <c r="I15" s="2252"/>
      <c r="J15" s="2252"/>
      <c r="K15" s="2253"/>
      <c r="L15" s="2310"/>
      <c r="M15" s="2312"/>
      <c r="N15" s="2312"/>
      <c r="O15" s="2312"/>
      <c r="P15" s="2312"/>
      <c r="Q15" s="2314"/>
      <c r="R15" s="2261"/>
      <c r="S15" s="2262"/>
      <c r="T15" s="2262"/>
      <c r="U15" s="2262"/>
      <c r="V15" s="2263"/>
      <c r="W15" s="2261"/>
      <c r="X15" s="2262"/>
      <c r="Y15" s="2262"/>
      <c r="Z15" s="2263"/>
      <c r="AA15" s="2270"/>
      <c r="AB15" s="2271"/>
      <c r="AC15" s="2271"/>
      <c r="AD15" s="2271"/>
      <c r="AE15" s="2271"/>
      <c r="AF15" s="2272"/>
      <c r="AG15" s="2277"/>
      <c r="AH15" s="2277"/>
      <c r="AI15" s="2277"/>
      <c r="AJ15" s="2277"/>
      <c r="AK15" s="2277"/>
      <c r="AL15" s="2278"/>
      <c r="AM15" s="2358"/>
      <c r="AN15" s="2359"/>
      <c r="AO15" s="2359"/>
      <c r="AP15" s="2359"/>
      <c r="AQ15" s="2359"/>
      <c r="AR15" s="2360"/>
      <c r="AS15" s="2316"/>
      <c r="AT15" s="2320"/>
      <c r="AU15" s="2321"/>
      <c r="AV15" s="2321"/>
      <c r="AW15" s="2321"/>
      <c r="AX15" s="2321"/>
      <c r="AY15" s="2322"/>
      <c r="AZ15" s="2324"/>
      <c r="BA15" s="2371"/>
      <c r="BB15" s="2372"/>
      <c r="BC15" s="2372"/>
      <c r="BD15" s="2372"/>
      <c r="BE15" s="2372"/>
      <c r="BF15" s="2373"/>
      <c r="BG15" s="2374"/>
      <c r="BH15" s="2381"/>
      <c r="BI15" s="2382"/>
      <c r="BJ15" s="2382"/>
      <c r="BK15" s="2382"/>
      <c r="BL15" s="2382"/>
      <c r="BM15" s="2383"/>
      <c r="BN15" s="2350"/>
      <c r="BO15" s="2351"/>
      <c r="BP15" s="2351"/>
      <c r="BQ15" s="2351"/>
      <c r="BR15" s="2386"/>
      <c r="BS15" s="2331"/>
      <c r="BT15" s="2332"/>
      <c r="BU15" s="2332"/>
      <c r="BV15" s="2332"/>
      <c r="BW15" s="2333"/>
      <c r="BX15" s="2340"/>
      <c r="BY15" s="2341"/>
      <c r="BZ15" s="2341"/>
      <c r="CA15" s="2341"/>
      <c r="CB15" s="2342"/>
      <c r="CC15" s="2345"/>
      <c r="CD15" s="2345"/>
      <c r="CE15" s="2345"/>
      <c r="CF15" s="2345"/>
      <c r="CG15" s="2345"/>
      <c r="CH15" s="2350"/>
      <c r="CI15" s="2351"/>
      <c r="CJ15" s="2351"/>
      <c r="CK15" s="2351"/>
      <c r="CL15" s="2351"/>
      <c r="CM15" s="2351"/>
      <c r="CN15" s="2331"/>
      <c r="CO15" s="2332"/>
      <c r="CP15" s="2332"/>
      <c r="CQ15" s="2332"/>
      <c r="CR15" s="2333"/>
      <c r="CS15" s="2331"/>
      <c r="CT15" s="2332"/>
      <c r="CU15" s="2332"/>
      <c r="CV15" s="2332"/>
      <c r="CW15" s="2332"/>
      <c r="CX15" s="2333"/>
      <c r="CY15" s="2302"/>
      <c r="CZ15" s="2303"/>
      <c r="DA15" s="2303"/>
      <c r="DB15" s="2303"/>
      <c r="DC15" s="2303"/>
      <c r="DD15" s="2303"/>
      <c r="DE15" s="2303"/>
      <c r="DF15" s="2303"/>
      <c r="DG15" s="2303"/>
      <c r="DH15" s="2303"/>
      <c r="DI15" s="2303"/>
      <c r="DJ15" s="2303"/>
      <c r="DK15" s="2303"/>
      <c r="DL15" s="2303"/>
      <c r="DM15" s="2306"/>
      <c r="DN15" s="2307"/>
      <c r="DO15" s="2307"/>
      <c r="DP15" s="2307"/>
      <c r="DQ15" s="2307"/>
      <c r="DR15" s="2307"/>
      <c r="DS15" s="2307"/>
      <c r="DT15" s="2307"/>
      <c r="DU15" s="2307"/>
      <c r="DV15" s="2307"/>
      <c r="DW15" s="2308"/>
      <c r="EF15" s="1011"/>
      <c r="EG15" s="1011"/>
      <c r="EH15" s="1011"/>
      <c r="EI15" s="1011"/>
      <c r="EJ15" s="1011"/>
      <c r="EK15" s="1011"/>
      <c r="EL15" s="1011"/>
      <c r="EM15" s="1011"/>
      <c r="EN15" s="1011"/>
      <c r="EO15" s="1011"/>
      <c r="EP15" s="1011"/>
      <c r="EQ15" s="1011"/>
      <c r="ER15" s="1011"/>
      <c r="ES15" s="1011"/>
      <c r="ET15" s="1011"/>
      <c r="EU15" s="1011"/>
      <c r="EV15" s="1011"/>
      <c r="EW15" s="1011"/>
      <c r="EX15" s="1011"/>
    </row>
    <row r="16" spans="1:154" s="987" customFormat="1" ht="23.1" customHeight="1">
      <c r="A16" s="2387">
        <v>2</v>
      </c>
      <c r="B16" s="2237"/>
      <c r="C16" s="2238"/>
      <c r="D16" s="2245"/>
      <c r="E16" s="2246"/>
      <c r="F16" s="2246"/>
      <c r="G16" s="2246"/>
      <c r="H16" s="2246"/>
      <c r="I16" s="2246"/>
      <c r="J16" s="2246"/>
      <c r="K16" s="2247"/>
      <c r="L16" s="2254"/>
      <c r="M16" s="2255"/>
      <c r="N16" s="2255"/>
      <c r="O16" s="2255"/>
      <c r="P16" s="2255"/>
      <c r="Q16" s="2256"/>
      <c r="R16" s="2255"/>
      <c r="S16" s="2255"/>
      <c r="T16" s="2255"/>
      <c r="U16" s="2255"/>
      <c r="V16" s="2256"/>
      <c r="W16" s="2390"/>
      <c r="X16" s="2255"/>
      <c r="Y16" s="2255"/>
      <c r="Z16" s="2256"/>
      <c r="AA16" s="2267"/>
      <c r="AB16" s="2268"/>
      <c r="AC16" s="2268"/>
      <c r="AD16" s="2268"/>
      <c r="AE16" s="2268"/>
      <c r="AF16" s="2269"/>
      <c r="AG16" s="2273" t="str">
        <f>IF(AA16*W16&gt;0,AA16*W16,"　")</f>
        <v>　</v>
      </c>
      <c r="AH16" s="2273"/>
      <c r="AI16" s="2273"/>
      <c r="AJ16" s="2273"/>
      <c r="AK16" s="2273"/>
      <c r="AL16" s="2274"/>
      <c r="AM16" s="2352"/>
      <c r="AN16" s="2353"/>
      <c r="AO16" s="2353"/>
      <c r="AP16" s="2353"/>
      <c r="AQ16" s="2353"/>
      <c r="AR16" s="2354"/>
      <c r="AS16" s="2379">
        <f>IF(ISERROR(W16*AT18),"",W16*AT18)</f>
        <v>0</v>
      </c>
      <c r="AT16" s="2379"/>
      <c r="AU16" s="2379"/>
      <c r="AV16" s="2379"/>
      <c r="AW16" s="2379"/>
      <c r="AX16" s="2379"/>
      <c r="AY16" s="2379"/>
      <c r="AZ16" s="2380"/>
      <c r="BA16" s="2365">
        <f>AM16+AS16</f>
        <v>0</v>
      </c>
      <c r="BB16" s="2366"/>
      <c r="BC16" s="2366"/>
      <c r="BD16" s="2366"/>
      <c r="BE16" s="2366"/>
      <c r="BF16" s="2367"/>
      <c r="BG16" s="2374" t="str">
        <f t="shared" ref="BG16" si="1">IF(ISERROR(AG16-BA16),"",AG16-BA16)</f>
        <v/>
      </c>
      <c r="BH16" s="2375">
        <f t="shared" ref="BH16" si="2">MAX(BG16,0)</f>
        <v>0</v>
      </c>
      <c r="BI16" s="2376"/>
      <c r="BJ16" s="2376"/>
      <c r="BK16" s="2376"/>
      <c r="BL16" s="2376"/>
      <c r="BM16" s="2377"/>
      <c r="BN16" s="2346"/>
      <c r="BO16" s="2347"/>
      <c r="BP16" s="2347"/>
      <c r="BQ16" s="2347"/>
      <c r="BR16" s="2384"/>
      <c r="BS16" s="2397">
        <f t="shared" ref="BS16" si="3">IF(BN16&gt;=BH16,BH16,BN16)</f>
        <v>0</v>
      </c>
      <c r="BT16" s="2326"/>
      <c r="BU16" s="2326"/>
      <c r="BV16" s="2326"/>
      <c r="BW16" s="2327"/>
      <c r="BX16" s="2334"/>
      <c r="BY16" s="2335"/>
      <c r="BZ16" s="2335"/>
      <c r="CA16" s="2335"/>
      <c r="CB16" s="2336"/>
      <c r="CC16" s="2343">
        <f>IF(ISERROR(BX16*W16),"",BX16*W16)</f>
        <v>0</v>
      </c>
      <c r="CD16" s="2343"/>
      <c r="CE16" s="2343"/>
      <c r="CF16" s="2343"/>
      <c r="CG16" s="2343"/>
      <c r="CH16" s="2346"/>
      <c r="CI16" s="2347"/>
      <c r="CJ16" s="2347"/>
      <c r="CK16" s="2347"/>
      <c r="CL16" s="2347"/>
      <c r="CM16" s="2347"/>
      <c r="CN16" s="2397">
        <f>IF(CH16&gt;=CC16,CC16,CH16)</f>
        <v>0</v>
      </c>
      <c r="CO16" s="2326"/>
      <c r="CP16" s="2326"/>
      <c r="CQ16" s="2326"/>
      <c r="CR16" s="2327"/>
      <c r="CS16" s="2397">
        <f>IF(ISERROR(BS16+CN16),"",BS16+CN16)</f>
        <v>0</v>
      </c>
      <c r="CT16" s="2326"/>
      <c r="CU16" s="2326"/>
      <c r="CV16" s="2326"/>
      <c r="CW16" s="2326"/>
      <c r="CX16" s="2327"/>
      <c r="CY16" s="2302"/>
      <c r="CZ16" s="2303"/>
      <c r="DA16" s="2303"/>
      <c r="DB16" s="2303"/>
      <c r="DC16" s="2303"/>
      <c r="DD16" s="2303"/>
      <c r="DE16" s="2303"/>
      <c r="DF16" s="2303"/>
      <c r="DG16" s="2303"/>
      <c r="DH16" s="2303"/>
      <c r="DI16" s="2303"/>
      <c r="DJ16" s="2303"/>
      <c r="DK16" s="2303"/>
      <c r="DL16" s="2303"/>
      <c r="DM16" s="2304"/>
      <c r="DN16" s="2166"/>
      <c r="DO16" s="2166"/>
      <c r="DP16" s="2166"/>
      <c r="DQ16" s="2166"/>
      <c r="DR16" s="2166"/>
      <c r="DS16" s="2166"/>
      <c r="DT16" s="2166"/>
      <c r="DU16" s="2166"/>
      <c r="DV16" s="2166"/>
      <c r="DW16" s="2305"/>
      <c r="EE16" s="1011"/>
      <c r="EF16" s="1011"/>
      <c r="EG16" s="1011"/>
      <c r="EH16" s="1011"/>
      <c r="EI16" s="1011"/>
      <c r="EJ16" s="1011"/>
      <c r="EK16" s="1011"/>
      <c r="EL16" s="1011"/>
      <c r="EM16" s="1011"/>
      <c r="EN16" s="1011"/>
      <c r="EO16" s="1011"/>
      <c r="EP16" s="1011"/>
      <c r="EQ16" s="1011"/>
      <c r="ER16" s="1011"/>
      <c r="ES16" s="1011"/>
      <c r="ET16" s="1011"/>
      <c r="EU16" s="1011"/>
      <c r="EV16" s="1011"/>
      <c r="EW16" s="1011"/>
    </row>
    <row r="17" spans="1:153" s="987" customFormat="1" ht="23.1" customHeight="1" thickBot="1">
      <c r="A17" s="2239"/>
      <c r="B17" s="2240"/>
      <c r="C17" s="2241"/>
      <c r="D17" s="2248"/>
      <c r="E17" s="2249"/>
      <c r="F17" s="2249"/>
      <c r="G17" s="2249"/>
      <c r="H17" s="2249"/>
      <c r="I17" s="2249"/>
      <c r="J17" s="2249"/>
      <c r="K17" s="2250"/>
      <c r="L17" s="2257"/>
      <c r="M17" s="2258"/>
      <c r="N17" s="2258"/>
      <c r="O17" s="2258"/>
      <c r="P17" s="2258"/>
      <c r="Q17" s="2259"/>
      <c r="R17" s="2258"/>
      <c r="S17" s="2258"/>
      <c r="T17" s="2258"/>
      <c r="U17" s="2258"/>
      <c r="V17" s="2259"/>
      <c r="W17" s="2260"/>
      <c r="X17" s="2258"/>
      <c r="Y17" s="2258"/>
      <c r="Z17" s="2259"/>
      <c r="AA17" s="2267"/>
      <c r="AB17" s="2268"/>
      <c r="AC17" s="2268"/>
      <c r="AD17" s="2268"/>
      <c r="AE17" s="2268"/>
      <c r="AF17" s="2269"/>
      <c r="AG17" s="2275"/>
      <c r="AH17" s="2275"/>
      <c r="AI17" s="2275"/>
      <c r="AJ17" s="2275"/>
      <c r="AK17" s="2275"/>
      <c r="AL17" s="2276"/>
      <c r="AM17" s="2355"/>
      <c r="AN17" s="2356"/>
      <c r="AO17" s="2356"/>
      <c r="AP17" s="2356"/>
      <c r="AQ17" s="2356"/>
      <c r="AR17" s="2357"/>
      <c r="AS17" s="2379"/>
      <c r="AT17" s="2379"/>
      <c r="AU17" s="2379"/>
      <c r="AV17" s="2379"/>
      <c r="AW17" s="2379"/>
      <c r="AX17" s="2379"/>
      <c r="AY17" s="2379"/>
      <c r="AZ17" s="2380"/>
      <c r="BA17" s="2368"/>
      <c r="BB17" s="2369"/>
      <c r="BC17" s="2369"/>
      <c r="BD17" s="2369"/>
      <c r="BE17" s="2369"/>
      <c r="BF17" s="2370"/>
      <c r="BG17" s="2374"/>
      <c r="BH17" s="2378"/>
      <c r="BI17" s="2379"/>
      <c r="BJ17" s="2379"/>
      <c r="BK17" s="2379"/>
      <c r="BL17" s="2379"/>
      <c r="BM17" s="2380"/>
      <c r="BN17" s="2348"/>
      <c r="BO17" s="2349"/>
      <c r="BP17" s="2349"/>
      <c r="BQ17" s="2349"/>
      <c r="BR17" s="2385"/>
      <c r="BS17" s="2328"/>
      <c r="BT17" s="2329"/>
      <c r="BU17" s="2329"/>
      <c r="BV17" s="2329"/>
      <c r="BW17" s="2330"/>
      <c r="BX17" s="2337"/>
      <c r="BY17" s="2338"/>
      <c r="BZ17" s="2338"/>
      <c r="CA17" s="2338"/>
      <c r="CB17" s="2339"/>
      <c r="CC17" s="2344"/>
      <c r="CD17" s="2344"/>
      <c r="CE17" s="2344"/>
      <c r="CF17" s="2344"/>
      <c r="CG17" s="2344"/>
      <c r="CH17" s="2348"/>
      <c r="CI17" s="2349"/>
      <c r="CJ17" s="2349"/>
      <c r="CK17" s="2349"/>
      <c r="CL17" s="2349"/>
      <c r="CM17" s="2349"/>
      <c r="CN17" s="2328"/>
      <c r="CO17" s="2329"/>
      <c r="CP17" s="2329"/>
      <c r="CQ17" s="2329"/>
      <c r="CR17" s="2330"/>
      <c r="CS17" s="2328"/>
      <c r="CT17" s="2329"/>
      <c r="CU17" s="2329"/>
      <c r="CV17" s="2329"/>
      <c r="CW17" s="2329"/>
      <c r="CX17" s="2330"/>
      <c r="CY17" s="2302"/>
      <c r="CZ17" s="2303"/>
      <c r="DA17" s="2303"/>
      <c r="DB17" s="2303"/>
      <c r="DC17" s="2303"/>
      <c r="DD17" s="2303"/>
      <c r="DE17" s="2303"/>
      <c r="DF17" s="2303"/>
      <c r="DG17" s="2303"/>
      <c r="DH17" s="2303"/>
      <c r="DI17" s="2303"/>
      <c r="DJ17" s="2303"/>
      <c r="DK17" s="2303"/>
      <c r="DL17" s="2303"/>
      <c r="DM17" s="2304"/>
      <c r="DN17" s="2166"/>
      <c r="DO17" s="2166"/>
      <c r="DP17" s="2166"/>
      <c r="DQ17" s="2166"/>
      <c r="DR17" s="2166"/>
      <c r="DS17" s="2166"/>
      <c r="DT17" s="2166"/>
      <c r="DU17" s="2166"/>
      <c r="DV17" s="2166"/>
      <c r="DW17" s="2305"/>
      <c r="EE17" s="1011"/>
      <c r="EF17" s="1011"/>
      <c r="EG17" s="1011"/>
      <c r="EH17" s="1011"/>
      <c r="EI17" s="1011"/>
      <c r="EJ17" s="1011"/>
      <c r="EK17" s="1011"/>
      <c r="EL17" s="1011"/>
      <c r="EM17" s="1011"/>
      <c r="EN17" s="1011"/>
      <c r="EO17" s="1011"/>
      <c r="EP17" s="1011"/>
      <c r="EQ17" s="1011"/>
      <c r="ER17" s="1011"/>
      <c r="ES17" s="1011"/>
      <c r="ET17" s="1011"/>
      <c r="EU17" s="1011"/>
      <c r="EV17" s="1011"/>
      <c r="EW17" s="1011"/>
    </row>
    <row r="18" spans="1:153" s="987" customFormat="1" ht="23.1" customHeight="1">
      <c r="A18" s="2239"/>
      <c r="B18" s="2240"/>
      <c r="C18" s="2241"/>
      <c r="D18" s="2248"/>
      <c r="E18" s="2249"/>
      <c r="F18" s="2249"/>
      <c r="G18" s="2249"/>
      <c r="H18" s="2249"/>
      <c r="I18" s="2249"/>
      <c r="J18" s="2249"/>
      <c r="K18" s="2250"/>
      <c r="L18" s="2309" t="s">
        <v>466</v>
      </c>
      <c r="M18" s="2311"/>
      <c r="N18" s="2311"/>
      <c r="O18" s="2311"/>
      <c r="P18" s="2311"/>
      <c r="Q18" s="2313" t="s">
        <v>467</v>
      </c>
      <c r="R18" s="2258"/>
      <c r="S18" s="2258"/>
      <c r="T18" s="2258"/>
      <c r="U18" s="2258"/>
      <c r="V18" s="2259"/>
      <c r="W18" s="2260"/>
      <c r="X18" s="2258"/>
      <c r="Y18" s="2258"/>
      <c r="Z18" s="2259"/>
      <c r="AA18" s="2267"/>
      <c r="AB18" s="2268"/>
      <c r="AC18" s="2268"/>
      <c r="AD18" s="2268"/>
      <c r="AE18" s="2268"/>
      <c r="AF18" s="2269"/>
      <c r="AG18" s="2275"/>
      <c r="AH18" s="2275"/>
      <c r="AI18" s="2275"/>
      <c r="AJ18" s="2275"/>
      <c r="AK18" s="2275"/>
      <c r="AL18" s="2276"/>
      <c r="AM18" s="2355"/>
      <c r="AN18" s="2356"/>
      <c r="AO18" s="2356"/>
      <c r="AP18" s="2356"/>
      <c r="AQ18" s="2356"/>
      <c r="AR18" s="2357"/>
      <c r="AS18" s="2315" t="s">
        <v>466</v>
      </c>
      <c r="AT18" s="2317"/>
      <c r="AU18" s="2318"/>
      <c r="AV18" s="2318"/>
      <c r="AW18" s="2318"/>
      <c r="AX18" s="2318"/>
      <c r="AY18" s="2319"/>
      <c r="AZ18" s="2323" t="s">
        <v>467</v>
      </c>
      <c r="BA18" s="2368"/>
      <c r="BB18" s="2369"/>
      <c r="BC18" s="2369"/>
      <c r="BD18" s="2369"/>
      <c r="BE18" s="2369"/>
      <c r="BF18" s="2370"/>
      <c r="BG18" s="2374"/>
      <c r="BH18" s="2378"/>
      <c r="BI18" s="2379"/>
      <c r="BJ18" s="2379"/>
      <c r="BK18" s="2379"/>
      <c r="BL18" s="2379"/>
      <c r="BM18" s="2380"/>
      <c r="BN18" s="2348"/>
      <c r="BO18" s="2349"/>
      <c r="BP18" s="2349"/>
      <c r="BQ18" s="2349"/>
      <c r="BR18" s="2385"/>
      <c r="BS18" s="2328"/>
      <c r="BT18" s="2329"/>
      <c r="BU18" s="2329"/>
      <c r="BV18" s="2329"/>
      <c r="BW18" s="2330"/>
      <c r="BX18" s="2337"/>
      <c r="BY18" s="2338"/>
      <c r="BZ18" s="2338"/>
      <c r="CA18" s="2338"/>
      <c r="CB18" s="2339"/>
      <c r="CC18" s="2344"/>
      <c r="CD18" s="2344"/>
      <c r="CE18" s="2344"/>
      <c r="CF18" s="2344"/>
      <c r="CG18" s="2344"/>
      <c r="CH18" s="2348"/>
      <c r="CI18" s="2349"/>
      <c r="CJ18" s="2349"/>
      <c r="CK18" s="2349"/>
      <c r="CL18" s="2349"/>
      <c r="CM18" s="2349"/>
      <c r="CN18" s="2328"/>
      <c r="CO18" s="2329"/>
      <c r="CP18" s="2329"/>
      <c r="CQ18" s="2329"/>
      <c r="CR18" s="2330"/>
      <c r="CS18" s="2328"/>
      <c r="CT18" s="2329"/>
      <c r="CU18" s="2329"/>
      <c r="CV18" s="2329"/>
      <c r="CW18" s="2329"/>
      <c r="CX18" s="2330"/>
      <c r="CY18" s="2302"/>
      <c r="CZ18" s="2303"/>
      <c r="DA18" s="2303"/>
      <c r="DB18" s="2303"/>
      <c r="DC18" s="2303"/>
      <c r="DD18" s="2303"/>
      <c r="DE18" s="2303"/>
      <c r="DF18" s="2303"/>
      <c r="DG18" s="2303"/>
      <c r="DH18" s="2303"/>
      <c r="DI18" s="2303"/>
      <c r="DJ18" s="2303"/>
      <c r="DK18" s="2303"/>
      <c r="DL18" s="2303"/>
      <c r="DM18" s="2304"/>
      <c r="DN18" s="2166"/>
      <c r="DO18" s="2166"/>
      <c r="DP18" s="2166"/>
      <c r="DQ18" s="2166"/>
      <c r="DR18" s="2166"/>
      <c r="DS18" s="2166"/>
      <c r="DT18" s="2166"/>
      <c r="DU18" s="2166"/>
      <c r="DV18" s="2166"/>
      <c r="DW18" s="2305"/>
      <c r="EE18" s="1011"/>
      <c r="EF18" s="1011"/>
      <c r="EG18" s="1011"/>
      <c r="EH18" s="1011"/>
      <c r="EI18" s="1011"/>
      <c r="EJ18" s="1011"/>
      <c r="EK18" s="1011"/>
      <c r="EL18" s="1011"/>
      <c r="EM18" s="1011"/>
      <c r="EN18" s="1011"/>
      <c r="EO18" s="1011"/>
      <c r="EP18" s="1011"/>
      <c r="EQ18" s="1011"/>
      <c r="ER18" s="1011"/>
      <c r="ES18" s="1011"/>
      <c r="ET18" s="1011"/>
      <c r="EU18" s="1011"/>
      <c r="EV18" s="1011"/>
      <c r="EW18" s="1011"/>
    </row>
    <row r="19" spans="1:153" s="987" customFormat="1" ht="23.1" customHeight="1" thickBot="1">
      <c r="A19" s="2242"/>
      <c r="B19" s="2388"/>
      <c r="C19" s="2389"/>
      <c r="D19" s="2251"/>
      <c r="E19" s="2252"/>
      <c r="F19" s="2252"/>
      <c r="G19" s="2252"/>
      <c r="H19" s="2252"/>
      <c r="I19" s="2252"/>
      <c r="J19" s="2252"/>
      <c r="K19" s="2253"/>
      <c r="L19" s="2310"/>
      <c r="M19" s="2312"/>
      <c r="N19" s="2312"/>
      <c r="O19" s="2312"/>
      <c r="P19" s="2312"/>
      <c r="Q19" s="2314"/>
      <c r="R19" s="2258"/>
      <c r="S19" s="2258"/>
      <c r="T19" s="2258"/>
      <c r="U19" s="2258"/>
      <c r="V19" s="2259"/>
      <c r="W19" s="2261"/>
      <c r="X19" s="2262"/>
      <c r="Y19" s="2262"/>
      <c r="Z19" s="2263"/>
      <c r="AA19" s="2267"/>
      <c r="AB19" s="2268"/>
      <c r="AC19" s="2268"/>
      <c r="AD19" s="2268"/>
      <c r="AE19" s="2268"/>
      <c r="AF19" s="2269"/>
      <c r="AG19" s="2277"/>
      <c r="AH19" s="2277"/>
      <c r="AI19" s="2277"/>
      <c r="AJ19" s="2277"/>
      <c r="AK19" s="2277"/>
      <c r="AL19" s="2278"/>
      <c r="AM19" s="2355"/>
      <c r="AN19" s="2356"/>
      <c r="AO19" s="2356"/>
      <c r="AP19" s="2356"/>
      <c r="AQ19" s="2356"/>
      <c r="AR19" s="2357"/>
      <c r="AS19" s="2316"/>
      <c r="AT19" s="2320"/>
      <c r="AU19" s="2321"/>
      <c r="AV19" s="2321"/>
      <c r="AW19" s="2321"/>
      <c r="AX19" s="2321"/>
      <c r="AY19" s="2322"/>
      <c r="AZ19" s="2324"/>
      <c r="BA19" s="2371"/>
      <c r="BB19" s="2372"/>
      <c r="BC19" s="2372"/>
      <c r="BD19" s="2372"/>
      <c r="BE19" s="2372"/>
      <c r="BF19" s="2373"/>
      <c r="BG19" s="2374"/>
      <c r="BH19" s="2381"/>
      <c r="BI19" s="2382"/>
      <c r="BJ19" s="2382"/>
      <c r="BK19" s="2382"/>
      <c r="BL19" s="2382"/>
      <c r="BM19" s="2383"/>
      <c r="BN19" s="2350"/>
      <c r="BO19" s="2351"/>
      <c r="BP19" s="2351"/>
      <c r="BQ19" s="2351"/>
      <c r="BR19" s="2386"/>
      <c r="BS19" s="2331"/>
      <c r="BT19" s="2332"/>
      <c r="BU19" s="2332"/>
      <c r="BV19" s="2332"/>
      <c r="BW19" s="2333"/>
      <c r="BX19" s="2340"/>
      <c r="BY19" s="2341"/>
      <c r="BZ19" s="2341"/>
      <c r="CA19" s="2341"/>
      <c r="CB19" s="2342"/>
      <c r="CC19" s="2345"/>
      <c r="CD19" s="2345"/>
      <c r="CE19" s="2345"/>
      <c r="CF19" s="2345"/>
      <c r="CG19" s="2345"/>
      <c r="CH19" s="2350"/>
      <c r="CI19" s="2351"/>
      <c r="CJ19" s="2351"/>
      <c r="CK19" s="2351"/>
      <c r="CL19" s="2351"/>
      <c r="CM19" s="2351"/>
      <c r="CN19" s="2331"/>
      <c r="CO19" s="2332"/>
      <c r="CP19" s="2332"/>
      <c r="CQ19" s="2332"/>
      <c r="CR19" s="2333"/>
      <c r="CS19" s="2331"/>
      <c r="CT19" s="2332"/>
      <c r="CU19" s="2332"/>
      <c r="CV19" s="2332"/>
      <c r="CW19" s="2332"/>
      <c r="CX19" s="2333"/>
      <c r="CY19" s="2302"/>
      <c r="CZ19" s="2303"/>
      <c r="DA19" s="2303"/>
      <c r="DB19" s="2303"/>
      <c r="DC19" s="2303"/>
      <c r="DD19" s="2303"/>
      <c r="DE19" s="2303"/>
      <c r="DF19" s="2303"/>
      <c r="DG19" s="2303"/>
      <c r="DH19" s="2303"/>
      <c r="DI19" s="2303"/>
      <c r="DJ19" s="2303"/>
      <c r="DK19" s="2303"/>
      <c r="DL19" s="2303"/>
      <c r="DM19" s="2306"/>
      <c r="DN19" s="2307"/>
      <c r="DO19" s="2307"/>
      <c r="DP19" s="2307"/>
      <c r="DQ19" s="2307"/>
      <c r="DR19" s="2307"/>
      <c r="DS19" s="2307"/>
      <c r="DT19" s="2307"/>
      <c r="DU19" s="2307"/>
      <c r="DV19" s="2307"/>
      <c r="DW19" s="2308"/>
      <c r="EE19" s="1011"/>
      <c r="EF19" s="1011"/>
      <c r="EG19" s="1011"/>
      <c r="EH19" s="1011"/>
      <c r="EI19" s="1011"/>
      <c r="EJ19" s="1011"/>
      <c r="EK19" s="1011"/>
      <c r="EL19" s="1011"/>
      <c r="EM19" s="1011"/>
      <c r="EN19" s="1011"/>
      <c r="EO19" s="1011"/>
      <c r="EP19" s="1011"/>
      <c r="EQ19" s="1011"/>
      <c r="ER19" s="1011"/>
      <c r="ES19" s="1011"/>
      <c r="ET19" s="1011"/>
      <c r="EU19" s="1011"/>
      <c r="EV19" s="1011"/>
      <c r="EW19" s="1011"/>
    </row>
    <row r="20" spans="1:153" s="987" customFormat="1" ht="23.1" customHeight="1">
      <c r="A20" s="2236">
        <v>3</v>
      </c>
      <c r="B20" s="2391"/>
      <c r="C20" s="2392"/>
      <c r="D20" s="2394"/>
      <c r="E20" s="2395"/>
      <c r="F20" s="2395"/>
      <c r="G20" s="2395"/>
      <c r="H20" s="2395"/>
      <c r="I20" s="2395"/>
      <c r="J20" s="2395"/>
      <c r="K20" s="2396"/>
      <c r="L20" s="2254"/>
      <c r="M20" s="2255"/>
      <c r="N20" s="2255"/>
      <c r="O20" s="2255"/>
      <c r="P20" s="2255"/>
      <c r="Q20" s="2256"/>
      <c r="R20" s="2255"/>
      <c r="S20" s="2255"/>
      <c r="T20" s="2255"/>
      <c r="U20" s="2255"/>
      <c r="V20" s="2256"/>
      <c r="W20" s="2390"/>
      <c r="X20" s="2255"/>
      <c r="Y20" s="2255"/>
      <c r="Z20" s="2256"/>
      <c r="AA20" s="2264"/>
      <c r="AB20" s="2265"/>
      <c r="AC20" s="2265"/>
      <c r="AD20" s="2265"/>
      <c r="AE20" s="2265"/>
      <c r="AF20" s="2266"/>
      <c r="AG20" s="2402" t="str">
        <f>IF(AA20*W20&gt;0,AA20*W20,"　")</f>
        <v>　</v>
      </c>
      <c r="AH20" s="2402"/>
      <c r="AI20" s="2402"/>
      <c r="AJ20" s="2402"/>
      <c r="AK20" s="2402"/>
      <c r="AL20" s="2403"/>
      <c r="AM20" s="2352"/>
      <c r="AN20" s="2353"/>
      <c r="AO20" s="2353"/>
      <c r="AP20" s="2353"/>
      <c r="AQ20" s="2353"/>
      <c r="AR20" s="2354"/>
      <c r="AS20" s="2379">
        <f>IF(ISERROR(W20*AT22),"",W20*AT22)</f>
        <v>0</v>
      </c>
      <c r="AT20" s="2379"/>
      <c r="AU20" s="2379"/>
      <c r="AV20" s="2379"/>
      <c r="AW20" s="2379"/>
      <c r="AX20" s="2379"/>
      <c r="AY20" s="2379"/>
      <c r="AZ20" s="2380"/>
      <c r="BA20" s="2365">
        <f>AM20+AS20</f>
        <v>0</v>
      </c>
      <c r="BB20" s="2406"/>
      <c r="BC20" s="2406"/>
      <c r="BD20" s="2406"/>
      <c r="BE20" s="2406"/>
      <c r="BF20" s="2407"/>
      <c r="BG20" s="2374" t="str">
        <f t="shared" ref="BG20" si="4">IF(ISERROR(AG20-BA20),"",AG20-BA20)</f>
        <v/>
      </c>
      <c r="BH20" s="2375">
        <f t="shared" ref="BH20" si="5">MAX(BG20,0)</f>
        <v>0</v>
      </c>
      <c r="BI20" s="2376"/>
      <c r="BJ20" s="2376"/>
      <c r="BK20" s="2376"/>
      <c r="BL20" s="2376"/>
      <c r="BM20" s="2377"/>
      <c r="BN20" s="2346"/>
      <c r="BO20" s="2347"/>
      <c r="BP20" s="2347"/>
      <c r="BQ20" s="2347"/>
      <c r="BR20" s="2384"/>
      <c r="BS20" s="2397">
        <f t="shared" ref="BS20" si="6">IF(BN20&gt;=BH20,BH20,BN20)</f>
        <v>0</v>
      </c>
      <c r="BT20" s="2326"/>
      <c r="BU20" s="2326"/>
      <c r="BV20" s="2326"/>
      <c r="BW20" s="2327"/>
      <c r="BX20" s="2334"/>
      <c r="BY20" s="2335"/>
      <c r="BZ20" s="2335"/>
      <c r="CA20" s="2335"/>
      <c r="CB20" s="2336"/>
      <c r="CC20" s="2343">
        <f>IF(ISERROR(BX20*W20),"",BX20*W20)</f>
        <v>0</v>
      </c>
      <c r="CD20" s="2343"/>
      <c r="CE20" s="2343"/>
      <c r="CF20" s="2343"/>
      <c r="CG20" s="2343"/>
      <c r="CH20" s="2346"/>
      <c r="CI20" s="2347"/>
      <c r="CJ20" s="2347"/>
      <c r="CK20" s="2347"/>
      <c r="CL20" s="2347"/>
      <c r="CM20" s="2347"/>
      <c r="CN20" s="2397">
        <f>IF(CH20&gt;=CC20,CC20,CH20)</f>
        <v>0</v>
      </c>
      <c r="CO20" s="2326"/>
      <c r="CP20" s="2326"/>
      <c r="CQ20" s="2326"/>
      <c r="CR20" s="2327"/>
      <c r="CS20" s="2397">
        <f>IF(ISERROR(BS20+CN20),"",BS20+CN20)</f>
        <v>0</v>
      </c>
      <c r="CT20" s="2326"/>
      <c r="CU20" s="2326"/>
      <c r="CV20" s="2326"/>
      <c r="CW20" s="2326"/>
      <c r="CX20" s="2327"/>
      <c r="CY20" s="2302"/>
      <c r="CZ20" s="2303"/>
      <c r="DA20" s="2303"/>
      <c r="DB20" s="2303"/>
      <c r="DC20" s="2303"/>
      <c r="DD20" s="2303"/>
      <c r="DE20" s="2303"/>
      <c r="DF20" s="2303"/>
      <c r="DG20" s="2303"/>
      <c r="DH20" s="2303"/>
      <c r="DI20" s="2303"/>
      <c r="DJ20" s="2303"/>
      <c r="DK20" s="2303"/>
      <c r="DL20" s="2303"/>
      <c r="DM20" s="2304"/>
      <c r="DN20" s="2166"/>
      <c r="DO20" s="2166"/>
      <c r="DP20" s="2166"/>
      <c r="DQ20" s="2166"/>
      <c r="DR20" s="2166"/>
      <c r="DS20" s="2166"/>
      <c r="DT20" s="2166"/>
      <c r="DU20" s="2166"/>
      <c r="DV20" s="2166"/>
      <c r="DW20" s="2305"/>
      <c r="EE20" s="1011"/>
      <c r="EF20" s="1011"/>
      <c r="EG20" s="1011"/>
      <c r="EH20" s="1011"/>
      <c r="EI20" s="1011"/>
      <c r="EJ20" s="1011"/>
      <c r="EK20" s="1011"/>
      <c r="EL20" s="1011"/>
      <c r="EM20" s="1011"/>
      <c r="EN20" s="1011"/>
      <c r="EO20" s="1011"/>
      <c r="EP20" s="1011"/>
      <c r="EQ20" s="1011"/>
      <c r="ER20" s="1011"/>
      <c r="ES20" s="1011"/>
      <c r="ET20" s="1011"/>
      <c r="EU20" s="1011"/>
      <c r="EV20" s="1011"/>
      <c r="EW20" s="1011"/>
    </row>
    <row r="21" spans="1:153" s="987" customFormat="1" ht="23.1" customHeight="1" thickBot="1">
      <c r="A21" s="2239"/>
      <c r="B21" s="2240"/>
      <c r="C21" s="2241"/>
      <c r="D21" s="2248"/>
      <c r="E21" s="2249"/>
      <c r="F21" s="2249"/>
      <c r="G21" s="2249"/>
      <c r="H21" s="2249"/>
      <c r="I21" s="2249"/>
      <c r="J21" s="2249"/>
      <c r="K21" s="2250"/>
      <c r="L21" s="2257"/>
      <c r="M21" s="2258"/>
      <c r="N21" s="2258"/>
      <c r="O21" s="2258"/>
      <c r="P21" s="2258"/>
      <c r="Q21" s="2259"/>
      <c r="R21" s="2258"/>
      <c r="S21" s="2258"/>
      <c r="T21" s="2258"/>
      <c r="U21" s="2258"/>
      <c r="V21" s="2259"/>
      <c r="W21" s="2260"/>
      <c r="X21" s="2258"/>
      <c r="Y21" s="2258"/>
      <c r="Z21" s="2259"/>
      <c r="AA21" s="2267"/>
      <c r="AB21" s="2268"/>
      <c r="AC21" s="2268"/>
      <c r="AD21" s="2268"/>
      <c r="AE21" s="2268"/>
      <c r="AF21" s="2269"/>
      <c r="AG21" s="2275"/>
      <c r="AH21" s="2275"/>
      <c r="AI21" s="2275"/>
      <c r="AJ21" s="2275"/>
      <c r="AK21" s="2275"/>
      <c r="AL21" s="2276"/>
      <c r="AM21" s="2355"/>
      <c r="AN21" s="2356"/>
      <c r="AO21" s="2356"/>
      <c r="AP21" s="2356"/>
      <c r="AQ21" s="2356"/>
      <c r="AR21" s="2357"/>
      <c r="AS21" s="2379"/>
      <c r="AT21" s="2379"/>
      <c r="AU21" s="2379"/>
      <c r="AV21" s="2379"/>
      <c r="AW21" s="2379"/>
      <c r="AX21" s="2379"/>
      <c r="AY21" s="2379"/>
      <c r="AZ21" s="2380"/>
      <c r="BA21" s="2368"/>
      <c r="BB21" s="2369"/>
      <c r="BC21" s="2369"/>
      <c r="BD21" s="2369"/>
      <c r="BE21" s="2369"/>
      <c r="BF21" s="2370"/>
      <c r="BG21" s="2374"/>
      <c r="BH21" s="2378"/>
      <c r="BI21" s="2379"/>
      <c r="BJ21" s="2379"/>
      <c r="BK21" s="2379"/>
      <c r="BL21" s="2379"/>
      <c r="BM21" s="2380"/>
      <c r="BN21" s="2348"/>
      <c r="BO21" s="2349"/>
      <c r="BP21" s="2349"/>
      <c r="BQ21" s="2349"/>
      <c r="BR21" s="2385"/>
      <c r="BS21" s="2328"/>
      <c r="BT21" s="2329"/>
      <c r="BU21" s="2329"/>
      <c r="BV21" s="2329"/>
      <c r="BW21" s="2330"/>
      <c r="BX21" s="2337"/>
      <c r="BY21" s="2338"/>
      <c r="BZ21" s="2338"/>
      <c r="CA21" s="2338"/>
      <c r="CB21" s="2339"/>
      <c r="CC21" s="2344"/>
      <c r="CD21" s="2344"/>
      <c r="CE21" s="2344"/>
      <c r="CF21" s="2344"/>
      <c r="CG21" s="2344"/>
      <c r="CH21" s="2348"/>
      <c r="CI21" s="2349"/>
      <c r="CJ21" s="2349"/>
      <c r="CK21" s="2349"/>
      <c r="CL21" s="2349"/>
      <c r="CM21" s="2349"/>
      <c r="CN21" s="2328"/>
      <c r="CO21" s="2329"/>
      <c r="CP21" s="2329"/>
      <c r="CQ21" s="2329"/>
      <c r="CR21" s="2330"/>
      <c r="CS21" s="2328"/>
      <c r="CT21" s="2329"/>
      <c r="CU21" s="2329"/>
      <c r="CV21" s="2329"/>
      <c r="CW21" s="2329"/>
      <c r="CX21" s="2330"/>
      <c r="CY21" s="2302"/>
      <c r="CZ21" s="2303"/>
      <c r="DA21" s="2303"/>
      <c r="DB21" s="2303"/>
      <c r="DC21" s="2303"/>
      <c r="DD21" s="2303"/>
      <c r="DE21" s="2303"/>
      <c r="DF21" s="2303"/>
      <c r="DG21" s="2303"/>
      <c r="DH21" s="2303"/>
      <c r="DI21" s="2303"/>
      <c r="DJ21" s="2303"/>
      <c r="DK21" s="2303"/>
      <c r="DL21" s="2303"/>
      <c r="DM21" s="2304"/>
      <c r="DN21" s="2166"/>
      <c r="DO21" s="2166"/>
      <c r="DP21" s="2166"/>
      <c r="DQ21" s="2166"/>
      <c r="DR21" s="2166"/>
      <c r="DS21" s="2166"/>
      <c r="DT21" s="2166"/>
      <c r="DU21" s="2166"/>
      <c r="DV21" s="2166"/>
      <c r="DW21" s="2305"/>
      <c r="EE21" s="1011"/>
      <c r="EF21" s="1011"/>
      <c r="EG21" s="1011"/>
      <c r="EH21" s="1011"/>
      <c r="EI21" s="1011"/>
      <c r="EJ21" s="1011"/>
      <c r="EK21" s="1011"/>
      <c r="EL21" s="1011"/>
      <c r="EM21" s="1011"/>
      <c r="EN21" s="1011"/>
      <c r="EO21" s="1011"/>
      <c r="EP21" s="1011"/>
      <c r="EQ21" s="1011"/>
      <c r="ER21" s="1011"/>
      <c r="ES21" s="1011"/>
      <c r="ET21" s="1011"/>
      <c r="EU21" s="1011"/>
      <c r="EV21" s="1011"/>
      <c r="EW21" s="1011"/>
    </row>
    <row r="22" spans="1:153" s="987" customFormat="1" ht="23.1" customHeight="1">
      <c r="A22" s="2239"/>
      <c r="B22" s="2240"/>
      <c r="C22" s="2241"/>
      <c r="D22" s="2248"/>
      <c r="E22" s="2249"/>
      <c r="F22" s="2249"/>
      <c r="G22" s="2249"/>
      <c r="H22" s="2249"/>
      <c r="I22" s="2249"/>
      <c r="J22" s="2249"/>
      <c r="K22" s="2250"/>
      <c r="L22" s="2309" t="s">
        <v>466</v>
      </c>
      <c r="M22" s="2311"/>
      <c r="N22" s="2311"/>
      <c r="O22" s="2311"/>
      <c r="P22" s="2311"/>
      <c r="Q22" s="2313" t="s">
        <v>467</v>
      </c>
      <c r="R22" s="2258"/>
      <c r="S22" s="2258"/>
      <c r="T22" s="2258"/>
      <c r="U22" s="2258"/>
      <c r="V22" s="2259"/>
      <c r="W22" s="2260"/>
      <c r="X22" s="2258"/>
      <c r="Y22" s="2258"/>
      <c r="Z22" s="2259"/>
      <c r="AA22" s="2267"/>
      <c r="AB22" s="2268"/>
      <c r="AC22" s="2268"/>
      <c r="AD22" s="2268"/>
      <c r="AE22" s="2268"/>
      <c r="AF22" s="2269"/>
      <c r="AG22" s="2275"/>
      <c r="AH22" s="2275"/>
      <c r="AI22" s="2275"/>
      <c r="AJ22" s="2275"/>
      <c r="AK22" s="2275"/>
      <c r="AL22" s="2276"/>
      <c r="AM22" s="2355"/>
      <c r="AN22" s="2356"/>
      <c r="AO22" s="2356"/>
      <c r="AP22" s="2356"/>
      <c r="AQ22" s="2356"/>
      <c r="AR22" s="2357"/>
      <c r="AS22" s="2315" t="s">
        <v>466</v>
      </c>
      <c r="AT22" s="2317"/>
      <c r="AU22" s="2318"/>
      <c r="AV22" s="2318"/>
      <c r="AW22" s="2318"/>
      <c r="AX22" s="2318"/>
      <c r="AY22" s="2319"/>
      <c r="AZ22" s="2323" t="s">
        <v>467</v>
      </c>
      <c r="BA22" s="2368"/>
      <c r="BB22" s="2369"/>
      <c r="BC22" s="2369"/>
      <c r="BD22" s="2369"/>
      <c r="BE22" s="2369"/>
      <c r="BF22" s="2370"/>
      <c r="BG22" s="2374"/>
      <c r="BH22" s="2378"/>
      <c r="BI22" s="2379"/>
      <c r="BJ22" s="2379"/>
      <c r="BK22" s="2379"/>
      <c r="BL22" s="2379"/>
      <c r="BM22" s="2380"/>
      <c r="BN22" s="2348"/>
      <c r="BO22" s="2349"/>
      <c r="BP22" s="2349"/>
      <c r="BQ22" s="2349"/>
      <c r="BR22" s="2385"/>
      <c r="BS22" s="2328"/>
      <c r="BT22" s="2329"/>
      <c r="BU22" s="2329"/>
      <c r="BV22" s="2329"/>
      <c r="BW22" s="2330"/>
      <c r="BX22" s="2337"/>
      <c r="BY22" s="2338"/>
      <c r="BZ22" s="2338"/>
      <c r="CA22" s="2338"/>
      <c r="CB22" s="2339"/>
      <c r="CC22" s="2344"/>
      <c r="CD22" s="2344"/>
      <c r="CE22" s="2344"/>
      <c r="CF22" s="2344"/>
      <c r="CG22" s="2344"/>
      <c r="CH22" s="2348"/>
      <c r="CI22" s="2349"/>
      <c r="CJ22" s="2349"/>
      <c r="CK22" s="2349"/>
      <c r="CL22" s="2349"/>
      <c r="CM22" s="2349"/>
      <c r="CN22" s="2328"/>
      <c r="CO22" s="2329"/>
      <c r="CP22" s="2329"/>
      <c r="CQ22" s="2329"/>
      <c r="CR22" s="2330"/>
      <c r="CS22" s="2328"/>
      <c r="CT22" s="2329"/>
      <c r="CU22" s="2329"/>
      <c r="CV22" s="2329"/>
      <c r="CW22" s="2329"/>
      <c r="CX22" s="2330"/>
      <c r="CY22" s="2302"/>
      <c r="CZ22" s="2303"/>
      <c r="DA22" s="2303"/>
      <c r="DB22" s="2303"/>
      <c r="DC22" s="2303"/>
      <c r="DD22" s="2303"/>
      <c r="DE22" s="2303"/>
      <c r="DF22" s="2303"/>
      <c r="DG22" s="2303"/>
      <c r="DH22" s="2303"/>
      <c r="DI22" s="2303"/>
      <c r="DJ22" s="2303"/>
      <c r="DK22" s="2303"/>
      <c r="DL22" s="2303"/>
      <c r="DM22" s="2304"/>
      <c r="DN22" s="2166"/>
      <c r="DO22" s="2166"/>
      <c r="DP22" s="2166"/>
      <c r="DQ22" s="2166"/>
      <c r="DR22" s="2166"/>
      <c r="DS22" s="2166"/>
      <c r="DT22" s="2166"/>
      <c r="DU22" s="2166"/>
      <c r="DV22" s="2166"/>
      <c r="DW22" s="2305"/>
      <c r="EE22" s="1011"/>
      <c r="EF22" s="1011"/>
      <c r="EG22" s="1011"/>
      <c r="EH22" s="1011"/>
      <c r="EI22" s="1011"/>
      <c r="EJ22" s="1011"/>
      <c r="EK22" s="1011"/>
      <c r="EL22" s="1011"/>
      <c r="EM22" s="1011"/>
      <c r="EN22" s="1011"/>
      <c r="EO22" s="1011"/>
      <c r="EP22" s="1011"/>
      <c r="EQ22" s="1011"/>
      <c r="ER22" s="1011"/>
      <c r="ES22" s="1011"/>
      <c r="ET22" s="1011"/>
      <c r="EU22" s="1011"/>
      <c r="EV22" s="1011"/>
      <c r="EW22" s="1011"/>
    </row>
    <row r="23" spans="1:153" s="987" customFormat="1" ht="23.1" customHeight="1" thickBot="1">
      <c r="A23" s="2393"/>
      <c r="B23" s="2388"/>
      <c r="C23" s="2389"/>
      <c r="D23" s="2251"/>
      <c r="E23" s="2252"/>
      <c r="F23" s="2252"/>
      <c r="G23" s="2252"/>
      <c r="H23" s="2252"/>
      <c r="I23" s="2252"/>
      <c r="J23" s="2252"/>
      <c r="K23" s="2253"/>
      <c r="L23" s="2310"/>
      <c r="M23" s="2312"/>
      <c r="N23" s="2312"/>
      <c r="O23" s="2312"/>
      <c r="P23" s="2312"/>
      <c r="Q23" s="2314"/>
      <c r="R23" s="2258"/>
      <c r="S23" s="2258"/>
      <c r="T23" s="2258"/>
      <c r="U23" s="2258"/>
      <c r="V23" s="2259"/>
      <c r="W23" s="2261"/>
      <c r="X23" s="2262"/>
      <c r="Y23" s="2262"/>
      <c r="Z23" s="2263"/>
      <c r="AA23" s="2267"/>
      <c r="AB23" s="2268"/>
      <c r="AC23" s="2268"/>
      <c r="AD23" s="2268"/>
      <c r="AE23" s="2268"/>
      <c r="AF23" s="2269"/>
      <c r="AG23" s="2404"/>
      <c r="AH23" s="2404"/>
      <c r="AI23" s="2404"/>
      <c r="AJ23" s="2404"/>
      <c r="AK23" s="2404"/>
      <c r="AL23" s="2405"/>
      <c r="AM23" s="2355"/>
      <c r="AN23" s="2356"/>
      <c r="AO23" s="2356"/>
      <c r="AP23" s="2356"/>
      <c r="AQ23" s="2356"/>
      <c r="AR23" s="2357"/>
      <c r="AS23" s="2401"/>
      <c r="AT23" s="2320"/>
      <c r="AU23" s="2321"/>
      <c r="AV23" s="2321"/>
      <c r="AW23" s="2321"/>
      <c r="AX23" s="2321"/>
      <c r="AY23" s="2322"/>
      <c r="AZ23" s="2324"/>
      <c r="BA23" s="2408"/>
      <c r="BB23" s="2409"/>
      <c r="BC23" s="2409"/>
      <c r="BD23" s="2409"/>
      <c r="BE23" s="2409"/>
      <c r="BF23" s="2410"/>
      <c r="BG23" s="2374"/>
      <c r="BH23" s="2381"/>
      <c r="BI23" s="2382"/>
      <c r="BJ23" s="2382"/>
      <c r="BK23" s="2382"/>
      <c r="BL23" s="2382"/>
      <c r="BM23" s="2383"/>
      <c r="BN23" s="2350"/>
      <c r="BO23" s="2351"/>
      <c r="BP23" s="2351"/>
      <c r="BQ23" s="2351"/>
      <c r="BR23" s="2386"/>
      <c r="BS23" s="2331"/>
      <c r="BT23" s="2332"/>
      <c r="BU23" s="2332"/>
      <c r="BV23" s="2332"/>
      <c r="BW23" s="2333"/>
      <c r="BX23" s="2340"/>
      <c r="BY23" s="2341"/>
      <c r="BZ23" s="2341"/>
      <c r="CA23" s="2341"/>
      <c r="CB23" s="2342"/>
      <c r="CC23" s="2345"/>
      <c r="CD23" s="2345"/>
      <c r="CE23" s="2345"/>
      <c r="CF23" s="2345"/>
      <c r="CG23" s="2345"/>
      <c r="CH23" s="2350"/>
      <c r="CI23" s="2351"/>
      <c r="CJ23" s="2351"/>
      <c r="CK23" s="2351"/>
      <c r="CL23" s="2351"/>
      <c r="CM23" s="2351"/>
      <c r="CN23" s="2331"/>
      <c r="CO23" s="2332"/>
      <c r="CP23" s="2332"/>
      <c r="CQ23" s="2332"/>
      <c r="CR23" s="2333"/>
      <c r="CS23" s="2331"/>
      <c r="CT23" s="2332"/>
      <c r="CU23" s="2332"/>
      <c r="CV23" s="2332"/>
      <c r="CW23" s="2332"/>
      <c r="CX23" s="2333"/>
      <c r="CY23" s="2302"/>
      <c r="CZ23" s="2303"/>
      <c r="DA23" s="2303"/>
      <c r="DB23" s="2303"/>
      <c r="DC23" s="2303"/>
      <c r="DD23" s="2303"/>
      <c r="DE23" s="2303"/>
      <c r="DF23" s="2303"/>
      <c r="DG23" s="2303"/>
      <c r="DH23" s="2303"/>
      <c r="DI23" s="2303"/>
      <c r="DJ23" s="2303"/>
      <c r="DK23" s="2303"/>
      <c r="DL23" s="2303"/>
      <c r="DM23" s="2398"/>
      <c r="DN23" s="2399"/>
      <c r="DO23" s="2399"/>
      <c r="DP23" s="2399"/>
      <c r="DQ23" s="2399"/>
      <c r="DR23" s="2399"/>
      <c r="DS23" s="2399"/>
      <c r="DT23" s="2399"/>
      <c r="DU23" s="2399"/>
      <c r="DV23" s="2399"/>
      <c r="DW23" s="2400"/>
      <c r="EE23" s="1011"/>
      <c r="EF23" s="1011"/>
      <c r="EG23" s="1011"/>
      <c r="EH23" s="1011"/>
      <c r="EI23" s="1011"/>
      <c r="EJ23" s="1011"/>
      <c r="EK23" s="1011"/>
      <c r="EL23" s="1011"/>
      <c r="EM23" s="1011"/>
      <c r="EN23" s="1011"/>
      <c r="EO23" s="1011"/>
      <c r="EP23" s="1011"/>
      <c r="EQ23" s="1011"/>
      <c r="ER23" s="1011"/>
      <c r="ES23" s="1011"/>
      <c r="ET23" s="1011"/>
      <c r="EU23" s="1011"/>
      <c r="EV23" s="1011"/>
      <c r="EW23" s="1011"/>
    </row>
    <row r="24" spans="1:153" s="987" customFormat="1" ht="23.1" customHeight="1">
      <c r="A24" s="2236">
        <v>4</v>
      </c>
      <c r="B24" s="2391"/>
      <c r="C24" s="2392"/>
      <c r="D24" s="2416"/>
      <c r="E24" s="2417"/>
      <c r="F24" s="2417"/>
      <c r="G24" s="2417"/>
      <c r="H24" s="2417"/>
      <c r="I24" s="2417"/>
      <c r="J24" s="2417"/>
      <c r="K24" s="2418"/>
      <c r="L24" s="2254"/>
      <c r="M24" s="2255"/>
      <c r="N24" s="2255"/>
      <c r="O24" s="2255"/>
      <c r="P24" s="2255"/>
      <c r="Q24" s="2256"/>
      <c r="R24" s="2390"/>
      <c r="S24" s="2255"/>
      <c r="T24" s="2255"/>
      <c r="U24" s="2255"/>
      <c r="V24" s="2256"/>
      <c r="W24" s="2390"/>
      <c r="X24" s="2255"/>
      <c r="Y24" s="2255"/>
      <c r="Z24" s="2256"/>
      <c r="AA24" s="2264"/>
      <c r="AB24" s="2265"/>
      <c r="AC24" s="2265"/>
      <c r="AD24" s="2265"/>
      <c r="AE24" s="2265"/>
      <c r="AF24" s="2266"/>
      <c r="AG24" s="2425" t="str">
        <f>IF(AA24*W24&gt;0,AA24*W24,"　")</f>
        <v>　</v>
      </c>
      <c r="AH24" s="2425"/>
      <c r="AI24" s="2425"/>
      <c r="AJ24" s="2425"/>
      <c r="AK24" s="2425"/>
      <c r="AL24" s="2426"/>
      <c r="AM24" s="2352"/>
      <c r="AN24" s="2353"/>
      <c r="AO24" s="2353"/>
      <c r="AP24" s="2353"/>
      <c r="AQ24" s="2353"/>
      <c r="AR24" s="2354"/>
      <c r="AS24" s="2379">
        <f>IF(ISERROR(W24*AT26),"",W24*AT26)</f>
        <v>0</v>
      </c>
      <c r="AT24" s="2379"/>
      <c r="AU24" s="2379"/>
      <c r="AV24" s="2379"/>
      <c r="AW24" s="2379"/>
      <c r="AX24" s="2379"/>
      <c r="AY24" s="2379"/>
      <c r="AZ24" s="2380"/>
      <c r="BA24" s="2411">
        <f t="shared" ref="BA24" si="7">AM24+AS24</f>
        <v>0</v>
      </c>
      <c r="BB24" s="2412"/>
      <c r="BC24" s="2412"/>
      <c r="BD24" s="2412"/>
      <c r="BE24" s="2412"/>
      <c r="BF24" s="2413"/>
      <c r="BG24" s="2374" t="str">
        <f t="shared" ref="BG24" si="8">IF(ISERROR(AG24-BA24),"",AG24-BA24)</f>
        <v/>
      </c>
      <c r="BH24" s="2375">
        <f t="shared" ref="BH24" si="9">MAX(BG24,0)</f>
        <v>0</v>
      </c>
      <c r="BI24" s="2376"/>
      <c r="BJ24" s="2376"/>
      <c r="BK24" s="2376"/>
      <c r="BL24" s="2376"/>
      <c r="BM24" s="2377"/>
      <c r="BN24" s="2346"/>
      <c r="BO24" s="2347"/>
      <c r="BP24" s="2347"/>
      <c r="BQ24" s="2347"/>
      <c r="BR24" s="2384"/>
      <c r="BS24" s="2397">
        <f t="shared" ref="BS24" si="10">IF(BN24&gt;=BH24,BH24,BN24)</f>
        <v>0</v>
      </c>
      <c r="BT24" s="2326"/>
      <c r="BU24" s="2326"/>
      <c r="BV24" s="2326"/>
      <c r="BW24" s="2327"/>
      <c r="BX24" s="2334"/>
      <c r="BY24" s="2335"/>
      <c r="BZ24" s="2335"/>
      <c r="CA24" s="2335"/>
      <c r="CB24" s="2336"/>
      <c r="CC24" s="2343">
        <f>IF(ISERROR(BX24*W24),"",BX24*W24)</f>
        <v>0</v>
      </c>
      <c r="CD24" s="2343"/>
      <c r="CE24" s="2343"/>
      <c r="CF24" s="2343"/>
      <c r="CG24" s="2343"/>
      <c r="CH24" s="2346"/>
      <c r="CI24" s="2347"/>
      <c r="CJ24" s="2347"/>
      <c r="CK24" s="2347"/>
      <c r="CL24" s="2347"/>
      <c r="CM24" s="2347"/>
      <c r="CN24" s="2397">
        <f>IF(CH24&gt;=CC24,CC24,CH24)</f>
        <v>0</v>
      </c>
      <c r="CO24" s="2326"/>
      <c r="CP24" s="2326"/>
      <c r="CQ24" s="2326"/>
      <c r="CR24" s="2327"/>
      <c r="CS24" s="2397">
        <f>IF(ISERROR(BS24+CN24),"",BS24+CN24)</f>
        <v>0</v>
      </c>
      <c r="CT24" s="2326"/>
      <c r="CU24" s="2326"/>
      <c r="CV24" s="2326"/>
      <c r="CW24" s="2326"/>
      <c r="CX24" s="2327"/>
      <c r="CY24" s="2302"/>
      <c r="CZ24" s="2303"/>
      <c r="DA24" s="2303"/>
      <c r="DB24" s="2303"/>
      <c r="DC24" s="2303"/>
      <c r="DD24" s="2303"/>
      <c r="DE24" s="2303"/>
      <c r="DF24" s="2303"/>
      <c r="DG24" s="2303"/>
      <c r="DH24" s="2303"/>
      <c r="DI24" s="2303"/>
      <c r="DJ24" s="2303"/>
      <c r="DK24" s="2303"/>
      <c r="DL24" s="2303"/>
      <c r="DM24" s="2304"/>
      <c r="DN24" s="2166"/>
      <c r="DO24" s="2166"/>
      <c r="DP24" s="2166"/>
      <c r="DQ24" s="2166"/>
      <c r="DR24" s="2166"/>
      <c r="DS24" s="2166"/>
      <c r="DT24" s="2166"/>
      <c r="DU24" s="2166"/>
      <c r="DV24" s="2166"/>
      <c r="DW24" s="2305"/>
      <c r="EE24" s="1011"/>
      <c r="EF24" s="1011"/>
      <c r="EG24" s="1011"/>
      <c r="EH24" s="1011"/>
      <c r="EI24" s="1011"/>
      <c r="EJ24" s="1011"/>
      <c r="EK24" s="1011"/>
      <c r="EL24" s="1011"/>
      <c r="EM24" s="1011"/>
      <c r="EN24" s="1011"/>
      <c r="EO24" s="1011"/>
      <c r="EP24" s="1011"/>
      <c r="EQ24" s="1011"/>
      <c r="ER24" s="1011"/>
      <c r="ES24" s="1011"/>
      <c r="ET24" s="1011"/>
      <c r="EU24" s="1011"/>
      <c r="EV24" s="1011"/>
      <c r="EW24" s="1011"/>
    </row>
    <row r="25" spans="1:153" s="987" customFormat="1" ht="23.1" customHeight="1" thickBot="1">
      <c r="A25" s="2239"/>
      <c r="B25" s="2240"/>
      <c r="C25" s="2241"/>
      <c r="D25" s="2248"/>
      <c r="E25" s="2249"/>
      <c r="F25" s="2249"/>
      <c r="G25" s="2249"/>
      <c r="H25" s="2249"/>
      <c r="I25" s="2249"/>
      <c r="J25" s="2249"/>
      <c r="K25" s="2250"/>
      <c r="L25" s="2257"/>
      <c r="M25" s="2258"/>
      <c r="N25" s="2258"/>
      <c r="O25" s="2258"/>
      <c r="P25" s="2258"/>
      <c r="Q25" s="2259"/>
      <c r="R25" s="2260"/>
      <c r="S25" s="2258"/>
      <c r="T25" s="2258"/>
      <c r="U25" s="2258"/>
      <c r="V25" s="2259"/>
      <c r="W25" s="2260"/>
      <c r="X25" s="2258"/>
      <c r="Y25" s="2258"/>
      <c r="Z25" s="2259"/>
      <c r="AA25" s="2267"/>
      <c r="AB25" s="2268"/>
      <c r="AC25" s="2268"/>
      <c r="AD25" s="2268"/>
      <c r="AE25" s="2268"/>
      <c r="AF25" s="2269"/>
      <c r="AG25" s="2275"/>
      <c r="AH25" s="2275"/>
      <c r="AI25" s="2275"/>
      <c r="AJ25" s="2275"/>
      <c r="AK25" s="2275"/>
      <c r="AL25" s="2276"/>
      <c r="AM25" s="2355"/>
      <c r="AN25" s="2356"/>
      <c r="AO25" s="2356"/>
      <c r="AP25" s="2356"/>
      <c r="AQ25" s="2356"/>
      <c r="AR25" s="2357"/>
      <c r="AS25" s="2379"/>
      <c r="AT25" s="2379"/>
      <c r="AU25" s="2379"/>
      <c r="AV25" s="2379"/>
      <c r="AW25" s="2379"/>
      <c r="AX25" s="2379"/>
      <c r="AY25" s="2379"/>
      <c r="AZ25" s="2380"/>
      <c r="BA25" s="2368"/>
      <c r="BB25" s="2369"/>
      <c r="BC25" s="2369"/>
      <c r="BD25" s="2369"/>
      <c r="BE25" s="2369"/>
      <c r="BF25" s="2370"/>
      <c r="BG25" s="2374"/>
      <c r="BH25" s="2378"/>
      <c r="BI25" s="2379"/>
      <c r="BJ25" s="2379"/>
      <c r="BK25" s="2379"/>
      <c r="BL25" s="2379"/>
      <c r="BM25" s="2380"/>
      <c r="BN25" s="2348"/>
      <c r="BO25" s="2349"/>
      <c r="BP25" s="2349"/>
      <c r="BQ25" s="2349"/>
      <c r="BR25" s="2385"/>
      <c r="BS25" s="2328"/>
      <c r="BT25" s="2329"/>
      <c r="BU25" s="2329"/>
      <c r="BV25" s="2329"/>
      <c r="BW25" s="2330"/>
      <c r="BX25" s="2337"/>
      <c r="BY25" s="2338"/>
      <c r="BZ25" s="2338"/>
      <c r="CA25" s="2338"/>
      <c r="CB25" s="2339"/>
      <c r="CC25" s="2344"/>
      <c r="CD25" s="2344"/>
      <c r="CE25" s="2344"/>
      <c r="CF25" s="2344"/>
      <c r="CG25" s="2344"/>
      <c r="CH25" s="2348"/>
      <c r="CI25" s="2349"/>
      <c r="CJ25" s="2349"/>
      <c r="CK25" s="2349"/>
      <c r="CL25" s="2349"/>
      <c r="CM25" s="2349"/>
      <c r="CN25" s="2328"/>
      <c r="CO25" s="2329"/>
      <c r="CP25" s="2329"/>
      <c r="CQ25" s="2329"/>
      <c r="CR25" s="2330"/>
      <c r="CS25" s="2328"/>
      <c r="CT25" s="2329"/>
      <c r="CU25" s="2329"/>
      <c r="CV25" s="2329"/>
      <c r="CW25" s="2329"/>
      <c r="CX25" s="2330"/>
      <c r="CY25" s="2302"/>
      <c r="CZ25" s="2303"/>
      <c r="DA25" s="2303"/>
      <c r="DB25" s="2303"/>
      <c r="DC25" s="2303"/>
      <c r="DD25" s="2303"/>
      <c r="DE25" s="2303"/>
      <c r="DF25" s="2303"/>
      <c r="DG25" s="2303"/>
      <c r="DH25" s="2303"/>
      <c r="DI25" s="2303"/>
      <c r="DJ25" s="2303"/>
      <c r="DK25" s="2303"/>
      <c r="DL25" s="2303"/>
      <c r="DM25" s="2304"/>
      <c r="DN25" s="2166"/>
      <c r="DO25" s="2166"/>
      <c r="DP25" s="2166"/>
      <c r="DQ25" s="2166"/>
      <c r="DR25" s="2166"/>
      <c r="DS25" s="2166"/>
      <c r="DT25" s="2166"/>
      <c r="DU25" s="2166"/>
      <c r="DV25" s="2166"/>
      <c r="DW25" s="2305"/>
      <c r="EE25" s="1011"/>
      <c r="EF25" s="1011"/>
      <c r="EG25" s="1011"/>
      <c r="EH25" s="1011"/>
      <c r="EI25" s="1011"/>
      <c r="EJ25" s="1011"/>
      <c r="EK25" s="1011"/>
      <c r="EL25" s="1011"/>
      <c r="EM25" s="1011"/>
      <c r="EN25" s="1011"/>
      <c r="EO25" s="1011"/>
      <c r="EP25" s="1011"/>
      <c r="EQ25" s="1011"/>
      <c r="ER25" s="1011"/>
      <c r="ES25" s="1011"/>
      <c r="ET25" s="1011"/>
      <c r="EU25" s="1011"/>
      <c r="EV25" s="1011"/>
      <c r="EW25" s="1011"/>
    </row>
    <row r="26" spans="1:153" s="987" customFormat="1" ht="23.1" customHeight="1">
      <c r="A26" s="2239"/>
      <c r="B26" s="2240"/>
      <c r="C26" s="2241"/>
      <c r="D26" s="2248"/>
      <c r="E26" s="2249"/>
      <c r="F26" s="2249"/>
      <c r="G26" s="2249"/>
      <c r="H26" s="2249"/>
      <c r="I26" s="2249"/>
      <c r="J26" s="2249"/>
      <c r="K26" s="2250"/>
      <c r="L26" s="2309" t="s">
        <v>468</v>
      </c>
      <c r="M26" s="2311"/>
      <c r="N26" s="2311"/>
      <c r="O26" s="2311"/>
      <c r="P26" s="2311"/>
      <c r="Q26" s="2313" t="s">
        <v>469</v>
      </c>
      <c r="R26" s="2258"/>
      <c r="S26" s="2258"/>
      <c r="T26" s="2258"/>
      <c r="U26" s="2258"/>
      <c r="V26" s="2259"/>
      <c r="W26" s="2260"/>
      <c r="X26" s="2258"/>
      <c r="Y26" s="2258"/>
      <c r="Z26" s="2259"/>
      <c r="AA26" s="2267"/>
      <c r="AB26" s="2268"/>
      <c r="AC26" s="2268"/>
      <c r="AD26" s="2268"/>
      <c r="AE26" s="2268"/>
      <c r="AF26" s="2269"/>
      <c r="AG26" s="2275"/>
      <c r="AH26" s="2275"/>
      <c r="AI26" s="2275"/>
      <c r="AJ26" s="2275"/>
      <c r="AK26" s="2275"/>
      <c r="AL26" s="2276"/>
      <c r="AM26" s="2355"/>
      <c r="AN26" s="2356"/>
      <c r="AO26" s="2356"/>
      <c r="AP26" s="2356"/>
      <c r="AQ26" s="2356"/>
      <c r="AR26" s="2357"/>
      <c r="AS26" s="2315" t="s">
        <v>468</v>
      </c>
      <c r="AT26" s="2317"/>
      <c r="AU26" s="2318"/>
      <c r="AV26" s="2318"/>
      <c r="AW26" s="2318"/>
      <c r="AX26" s="2318"/>
      <c r="AY26" s="2319"/>
      <c r="AZ26" s="2323" t="s">
        <v>469</v>
      </c>
      <c r="BA26" s="2368"/>
      <c r="BB26" s="2369"/>
      <c r="BC26" s="2369"/>
      <c r="BD26" s="2369"/>
      <c r="BE26" s="2369"/>
      <c r="BF26" s="2370"/>
      <c r="BG26" s="2374"/>
      <c r="BH26" s="2378"/>
      <c r="BI26" s="2379"/>
      <c r="BJ26" s="2379"/>
      <c r="BK26" s="2379"/>
      <c r="BL26" s="2379"/>
      <c r="BM26" s="2380"/>
      <c r="BN26" s="2348"/>
      <c r="BO26" s="2349"/>
      <c r="BP26" s="2349"/>
      <c r="BQ26" s="2349"/>
      <c r="BR26" s="2385"/>
      <c r="BS26" s="2328"/>
      <c r="BT26" s="2329"/>
      <c r="BU26" s="2329"/>
      <c r="BV26" s="2329"/>
      <c r="BW26" s="2330"/>
      <c r="BX26" s="2337"/>
      <c r="BY26" s="2338"/>
      <c r="BZ26" s="2338"/>
      <c r="CA26" s="2338"/>
      <c r="CB26" s="2339"/>
      <c r="CC26" s="2344"/>
      <c r="CD26" s="2344"/>
      <c r="CE26" s="2344"/>
      <c r="CF26" s="2344"/>
      <c r="CG26" s="2344"/>
      <c r="CH26" s="2348"/>
      <c r="CI26" s="2349"/>
      <c r="CJ26" s="2349"/>
      <c r="CK26" s="2349"/>
      <c r="CL26" s="2349"/>
      <c r="CM26" s="2349"/>
      <c r="CN26" s="2328"/>
      <c r="CO26" s="2329"/>
      <c r="CP26" s="2329"/>
      <c r="CQ26" s="2329"/>
      <c r="CR26" s="2330"/>
      <c r="CS26" s="2328"/>
      <c r="CT26" s="2329"/>
      <c r="CU26" s="2329"/>
      <c r="CV26" s="2329"/>
      <c r="CW26" s="2329"/>
      <c r="CX26" s="2330"/>
      <c r="CY26" s="2302"/>
      <c r="CZ26" s="2303"/>
      <c r="DA26" s="2303"/>
      <c r="DB26" s="2303"/>
      <c r="DC26" s="2303"/>
      <c r="DD26" s="2303"/>
      <c r="DE26" s="2303"/>
      <c r="DF26" s="2303"/>
      <c r="DG26" s="2303"/>
      <c r="DH26" s="2303"/>
      <c r="DI26" s="2303"/>
      <c r="DJ26" s="2303"/>
      <c r="DK26" s="2303"/>
      <c r="DL26" s="2303"/>
      <c r="DM26" s="2304"/>
      <c r="DN26" s="2166"/>
      <c r="DO26" s="2166"/>
      <c r="DP26" s="2166"/>
      <c r="DQ26" s="2166"/>
      <c r="DR26" s="2166"/>
      <c r="DS26" s="2166"/>
      <c r="DT26" s="2166"/>
      <c r="DU26" s="2166"/>
      <c r="DV26" s="2166"/>
      <c r="DW26" s="2305"/>
      <c r="EE26" s="1011"/>
      <c r="EF26" s="1011"/>
      <c r="EG26" s="1011"/>
      <c r="EH26" s="1011"/>
      <c r="EI26" s="1011"/>
      <c r="EJ26" s="1011"/>
      <c r="EK26" s="1011"/>
      <c r="EL26" s="1011"/>
      <c r="EM26" s="1011"/>
      <c r="EN26" s="1011"/>
      <c r="EO26" s="1011"/>
      <c r="EP26" s="1011"/>
      <c r="EQ26" s="1011"/>
      <c r="ER26" s="1011"/>
      <c r="ES26" s="1011"/>
      <c r="ET26" s="1011"/>
      <c r="EU26" s="1011"/>
      <c r="EV26" s="1011"/>
      <c r="EW26" s="1011"/>
    </row>
    <row r="27" spans="1:153" s="987" customFormat="1" ht="23.1" customHeight="1" thickBot="1">
      <c r="A27" s="2393"/>
      <c r="B27" s="2388"/>
      <c r="C27" s="2389"/>
      <c r="D27" s="2419"/>
      <c r="E27" s="2420"/>
      <c r="F27" s="2420"/>
      <c r="G27" s="2420"/>
      <c r="H27" s="2420"/>
      <c r="I27" s="2420"/>
      <c r="J27" s="2420"/>
      <c r="K27" s="2421"/>
      <c r="L27" s="2310"/>
      <c r="M27" s="2312"/>
      <c r="N27" s="2312"/>
      <c r="O27" s="2312"/>
      <c r="P27" s="2312"/>
      <c r="Q27" s="2314"/>
      <c r="R27" s="2262"/>
      <c r="S27" s="2262"/>
      <c r="T27" s="2262"/>
      <c r="U27" s="2262"/>
      <c r="V27" s="2263"/>
      <c r="W27" s="2261"/>
      <c r="X27" s="2262"/>
      <c r="Y27" s="2262"/>
      <c r="Z27" s="2263"/>
      <c r="AA27" s="2267"/>
      <c r="AB27" s="2268"/>
      <c r="AC27" s="2268"/>
      <c r="AD27" s="2268"/>
      <c r="AE27" s="2268"/>
      <c r="AF27" s="2269"/>
      <c r="AG27" s="2427"/>
      <c r="AH27" s="2427"/>
      <c r="AI27" s="2427"/>
      <c r="AJ27" s="2427"/>
      <c r="AK27" s="2427"/>
      <c r="AL27" s="2428"/>
      <c r="AM27" s="2355"/>
      <c r="AN27" s="2356"/>
      <c r="AO27" s="2356"/>
      <c r="AP27" s="2356"/>
      <c r="AQ27" s="2356"/>
      <c r="AR27" s="2357"/>
      <c r="AS27" s="2401"/>
      <c r="AT27" s="2320"/>
      <c r="AU27" s="2321"/>
      <c r="AV27" s="2321"/>
      <c r="AW27" s="2321"/>
      <c r="AX27" s="2321"/>
      <c r="AY27" s="2322"/>
      <c r="AZ27" s="2324"/>
      <c r="BA27" s="2408"/>
      <c r="BB27" s="2414"/>
      <c r="BC27" s="2414"/>
      <c r="BD27" s="2414"/>
      <c r="BE27" s="2414"/>
      <c r="BF27" s="2415"/>
      <c r="BG27" s="2374"/>
      <c r="BH27" s="2381"/>
      <c r="BI27" s="2382"/>
      <c r="BJ27" s="2382"/>
      <c r="BK27" s="2382"/>
      <c r="BL27" s="2382"/>
      <c r="BM27" s="2383"/>
      <c r="BN27" s="2350"/>
      <c r="BO27" s="2351"/>
      <c r="BP27" s="2351"/>
      <c r="BQ27" s="2351"/>
      <c r="BR27" s="2386"/>
      <c r="BS27" s="2331"/>
      <c r="BT27" s="2332"/>
      <c r="BU27" s="2332"/>
      <c r="BV27" s="2332"/>
      <c r="BW27" s="2333"/>
      <c r="BX27" s="2340"/>
      <c r="BY27" s="2341"/>
      <c r="BZ27" s="2341"/>
      <c r="CA27" s="2341"/>
      <c r="CB27" s="2342"/>
      <c r="CC27" s="2345"/>
      <c r="CD27" s="2345"/>
      <c r="CE27" s="2345"/>
      <c r="CF27" s="2345"/>
      <c r="CG27" s="2345"/>
      <c r="CH27" s="2350"/>
      <c r="CI27" s="2351"/>
      <c r="CJ27" s="2351"/>
      <c r="CK27" s="2351"/>
      <c r="CL27" s="2351"/>
      <c r="CM27" s="2351"/>
      <c r="CN27" s="2331"/>
      <c r="CO27" s="2332"/>
      <c r="CP27" s="2332"/>
      <c r="CQ27" s="2332"/>
      <c r="CR27" s="2333"/>
      <c r="CS27" s="2331"/>
      <c r="CT27" s="2332"/>
      <c r="CU27" s="2332"/>
      <c r="CV27" s="2332"/>
      <c r="CW27" s="2332"/>
      <c r="CX27" s="2333"/>
      <c r="CY27" s="2302"/>
      <c r="CZ27" s="2303"/>
      <c r="DA27" s="2303"/>
      <c r="DB27" s="2303"/>
      <c r="DC27" s="2303"/>
      <c r="DD27" s="2303"/>
      <c r="DE27" s="2303"/>
      <c r="DF27" s="2303"/>
      <c r="DG27" s="2303"/>
      <c r="DH27" s="2303"/>
      <c r="DI27" s="2303"/>
      <c r="DJ27" s="2303"/>
      <c r="DK27" s="2303"/>
      <c r="DL27" s="2303"/>
      <c r="DM27" s="2398"/>
      <c r="DN27" s="2424"/>
      <c r="DO27" s="2424"/>
      <c r="DP27" s="2424"/>
      <c r="DQ27" s="2424"/>
      <c r="DR27" s="2424"/>
      <c r="DS27" s="2424"/>
      <c r="DT27" s="2424"/>
      <c r="DU27" s="2424"/>
      <c r="DV27" s="2424"/>
      <c r="DW27" s="2400"/>
      <c r="EE27" s="1011"/>
      <c r="EF27" s="1011"/>
      <c r="EG27" s="1011"/>
      <c r="EH27" s="1011"/>
      <c r="EI27" s="1011"/>
      <c r="EJ27" s="1011"/>
      <c r="EK27" s="1011"/>
      <c r="EL27" s="1011"/>
      <c r="EM27" s="1011"/>
      <c r="EN27" s="1011"/>
      <c r="EO27" s="1011"/>
      <c r="EP27" s="1011"/>
      <c r="EQ27" s="1011"/>
      <c r="ER27" s="1011"/>
      <c r="ES27" s="1011"/>
      <c r="ET27" s="1011"/>
      <c r="EU27" s="1011"/>
      <c r="EV27" s="1011"/>
      <c r="EW27" s="1011"/>
    </row>
    <row r="28" spans="1:153" s="987" customFormat="1" ht="23.1" customHeight="1">
      <c r="A28" s="2422">
        <v>5</v>
      </c>
      <c r="B28" s="2391"/>
      <c r="C28" s="2392"/>
      <c r="D28" s="2416"/>
      <c r="E28" s="2417"/>
      <c r="F28" s="2417"/>
      <c r="G28" s="2417"/>
      <c r="H28" s="2417"/>
      <c r="I28" s="2417"/>
      <c r="J28" s="2417"/>
      <c r="K28" s="2418"/>
      <c r="L28" s="2254"/>
      <c r="M28" s="2255"/>
      <c r="N28" s="2255"/>
      <c r="O28" s="2255"/>
      <c r="P28" s="2255"/>
      <c r="Q28" s="2256"/>
      <c r="R28" s="2255"/>
      <c r="S28" s="2255"/>
      <c r="T28" s="2255"/>
      <c r="U28" s="2255"/>
      <c r="V28" s="2256"/>
      <c r="W28" s="2390"/>
      <c r="X28" s="2255"/>
      <c r="Y28" s="2255"/>
      <c r="Z28" s="2256"/>
      <c r="AA28" s="2264"/>
      <c r="AB28" s="2265"/>
      <c r="AC28" s="2265"/>
      <c r="AD28" s="2265"/>
      <c r="AE28" s="2265"/>
      <c r="AF28" s="2266"/>
      <c r="AG28" s="2425" t="str">
        <f>IF(AA28*W28&gt;0,AA28*W28,"　")</f>
        <v>　</v>
      </c>
      <c r="AH28" s="2425"/>
      <c r="AI28" s="2425"/>
      <c r="AJ28" s="2425"/>
      <c r="AK28" s="2425"/>
      <c r="AL28" s="2426"/>
      <c r="AM28" s="2352"/>
      <c r="AN28" s="2353"/>
      <c r="AO28" s="2353"/>
      <c r="AP28" s="2353"/>
      <c r="AQ28" s="2353"/>
      <c r="AR28" s="2354"/>
      <c r="AS28" s="2379">
        <f>IF(ISERROR(W28*AT30),"",W28*AT30)</f>
        <v>0</v>
      </c>
      <c r="AT28" s="2379"/>
      <c r="AU28" s="2379"/>
      <c r="AV28" s="2379"/>
      <c r="AW28" s="2379"/>
      <c r="AX28" s="2379"/>
      <c r="AY28" s="2379"/>
      <c r="AZ28" s="2380"/>
      <c r="BA28" s="2411">
        <f t="shared" ref="BA28" si="11">AM28+AS28</f>
        <v>0</v>
      </c>
      <c r="BB28" s="2412"/>
      <c r="BC28" s="2412"/>
      <c r="BD28" s="2412"/>
      <c r="BE28" s="2412"/>
      <c r="BF28" s="2413"/>
      <c r="BG28" s="2374" t="str">
        <f t="shared" ref="BG28" si="12">IF(ISERROR(AG28-BA28),"",AG28-BA28)</f>
        <v/>
      </c>
      <c r="BH28" s="2375">
        <f t="shared" ref="BH28" si="13">MAX(BG28,0)</f>
        <v>0</v>
      </c>
      <c r="BI28" s="2376"/>
      <c r="BJ28" s="2376"/>
      <c r="BK28" s="2376"/>
      <c r="BL28" s="2376"/>
      <c r="BM28" s="2377"/>
      <c r="BN28" s="2346"/>
      <c r="BO28" s="2347"/>
      <c r="BP28" s="2347"/>
      <c r="BQ28" s="2347"/>
      <c r="BR28" s="2384"/>
      <c r="BS28" s="2397">
        <f t="shared" ref="BS28" si="14">IF(BN28&gt;=BH28,BH28,BN28)</f>
        <v>0</v>
      </c>
      <c r="BT28" s="2326"/>
      <c r="BU28" s="2326"/>
      <c r="BV28" s="2326"/>
      <c r="BW28" s="2327"/>
      <c r="BX28" s="2334"/>
      <c r="BY28" s="2335"/>
      <c r="BZ28" s="2335"/>
      <c r="CA28" s="2335"/>
      <c r="CB28" s="2336"/>
      <c r="CC28" s="2343">
        <f>IF(ISERROR(BX28*W28),"",BX28*W28)</f>
        <v>0</v>
      </c>
      <c r="CD28" s="2343"/>
      <c r="CE28" s="2343"/>
      <c r="CF28" s="2343"/>
      <c r="CG28" s="2343"/>
      <c r="CH28" s="2346"/>
      <c r="CI28" s="2347"/>
      <c r="CJ28" s="2347"/>
      <c r="CK28" s="2347"/>
      <c r="CL28" s="2347"/>
      <c r="CM28" s="2347"/>
      <c r="CN28" s="2397">
        <f>IF(CH28&gt;=CC28,CC28,CH28)</f>
        <v>0</v>
      </c>
      <c r="CO28" s="2326"/>
      <c r="CP28" s="2326"/>
      <c r="CQ28" s="2326"/>
      <c r="CR28" s="2327"/>
      <c r="CS28" s="2397">
        <f>IF(ISERROR(BS28+CN28),"",BS28+CN28)</f>
        <v>0</v>
      </c>
      <c r="CT28" s="2326"/>
      <c r="CU28" s="2326"/>
      <c r="CV28" s="2326"/>
      <c r="CW28" s="2326"/>
      <c r="CX28" s="2327"/>
      <c r="CY28" s="2302"/>
      <c r="CZ28" s="2303"/>
      <c r="DA28" s="2303"/>
      <c r="DB28" s="2303"/>
      <c r="DC28" s="2303"/>
      <c r="DD28" s="2303"/>
      <c r="DE28" s="2303"/>
      <c r="DF28" s="2303"/>
      <c r="DG28" s="2303"/>
      <c r="DH28" s="2303"/>
      <c r="DI28" s="2303"/>
      <c r="DJ28" s="2303"/>
      <c r="DK28" s="2303"/>
      <c r="DL28" s="2303"/>
      <c r="DM28" s="2304"/>
      <c r="DN28" s="2166"/>
      <c r="DO28" s="2166"/>
      <c r="DP28" s="2166"/>
      <c r="DQ28" s="2166"/>
      <c r="DR28" s="2166"/>
      <c r="DS28" s="2166"/>
      <c r="DT28" s="2166"/>
      <c r="DU28" s="2166"/>
      <c r="DV28" s="2166"/>
      <c r="DW28" s="2305"/>
      <c r="EE28" s="1011"/>
      <c r="EF28" s="1011"/>
      <c r="EG28" s="1011"/>
      <c r="EH28" s="1011"/>
      <c r="EI28" s="1011"/>
      <c r="EJ28" s="1011"/>
      <c r="EK28" s="1011"/>
      <c r="EL28" s="1011"/>
      <c r="EM28" s="1011"/>
      <c r="EN28" s="1011"/>
      <c r="EO28" s="1011"/>
      <c r="EP28" s="1011"/>
      <c r="EQ28" s="1011"/>
      <c r="ER28" s="1011"/>
      <c r="ES28" s="1011"/>
      <c r="ET28" s="1011"/>
      <c r="EU28" s="1011"/>
      <c r="EV28" s="1011"/>
      <c r="EW28" s="1011"/>
    </row>
    <row r="29" spans="1:153" s="987" customFormat="1" ht="23.1" customHeight="1" thickBot="1">
      <c r="A29" s="2239"/>
      <c r="B29" s="2240"/>
      <c r="C29" s="2241"/>
      <c r="D29" s="2248"/>
      <c r="E29" s="2249"/>
      <c r="F29" s="2249"/>
      <c r="G29" s="2249"/>
      <c r="H29" s="2249"/>
      <c r="I29" s="2249"/>
      <c r="J29" s="2249"/>
      <c r="K29" s="2250"/>
      <c r="L29" s="2257"/>
      <c r="M29" s="2258"/>
      <c r="N29" s="2258"/>
      <c r="O29" s="2258"/>
      <c r="P29" s="2258"/>
      <c r="Q29" s="2259"/>
      <c r="R29" s="2258"/>
      <c r="S29" s="2258"/>
      <c r="T29" s="2258"/>
      <c r="U29" s="2258"/>
      <c r="V29" s="2259"/>
      <c r="W29" s="2260"/>
      <c r="X29" s="2258"/>
      <c r="Y29" s="2258"/>
      <c r="Z29" s="2259"/>
      <c r="AA29" s="2267"/>
      <c r="AB29" s="2268"/>
      <c r="AC29" s="2268"/>
      <c r="AD29" s="2268"/>
      <c r="AE29" s="2268"/>
      <c r="AF29" s="2269"/>
      <c r="AG29" s="2275"/>
      <c r="AH29" s="2275"/>
      <c r="AI29" s="2275"/>
      <c r="AJ29" s="2275"/>
      <c r="AK29" s="2275"/>
      <c r="AL29" s="2276"/>
      <c r="AM29" s="2355"/>
      <c r="AN29" s="2356"/>
      <c r="AO29" s="2356"/>
      <c r="AP29" s="2356"/>
      <c r="AQ29" s="2356"/>
      <c r="AR29" s="2357"/>
      <c r="AS29" s="2379"/>
      <c r="AT29" s="2379"/>
      <c r="AU29" s="2379"/>
      <c r="AV29" s="2379"/>
      <c r="AW29" s="2379"/>
      <c r="AX29" s="2379"/>
      <c r="AY29" s="2379"/>
      <c r="AZ29" s="2380"/>
      <c r="BA29" s="2368"/>
      <c r="BB29" s="2369"/>
      <c r="BC29" s="2369"/>
      <c r="BD29" s="2369"/>
      <c r="BE29" s="2369"/>
      <c r="BF29" s="2370"/>
      <c r="BG29" s="2374"/>
      <c r="BH29" s="2378"/>
      <c r="BI29" s="2379"/>
      <c r="BJ29" s="2379"/>
      <c r="BK29" s="2379"/>
      <c r="BL29" s="2379"/>
      <c r="BM29" s="2380"/>
      <c r="BN29" s="2348"/>
      <c r="BO29" s="2349"/>
      <c r="BP29" s="2349"/>
      <c r="BQ29" s="2349"/>
      <c r="BR29" s="2385"/>
      <c r="BS29" s="2328"/>
      <c r="BT29" s="2329"/>
      <c r="BU29" s="2329"/>
      <c r="BV29" s="2329"/>
      <c r="BW29" s="2330"/>
      <c r="BX29" s="2337"/>
      <c r="BY29" s="2338"/>
      <c r="BZ29" s="2338"/>
      <c r="CA29" s="2338"/>
      <c r="CB29" s="2339"/>
      <c r="CC29" s="2344"/>
      <c r="CD29" s="2344"/>
      <c r="CE29" s="2344"/>
      <c r="CF29" s="2344"/>
      <c r="CG29" s="2344"/>
      <c r="CH29" s="2348"/>
      <c r="CI29" s="2349"/>
      <c r="CJ29" s="2349"/>
      <c r="CK29" s="2349"/>
      <c r="CL29" s="2349"/>
      <c r="CM29" s="2349"/>
      <c r="CN29" s="2328"/>
      <c r="CO29" s="2329"/>
      <c r="CP29" s="2329"/>
      <c r="CQ29" s="2329"/>
      <c r="CR29" s="2330"/>
      <c r="CS29" s="2328"/>
      <c r="CT29" s="2329"/>
      <c r="CU29" s="2329"/>
      <c r="CV29" s="2329"/>
      <c r="CW29" s="2329"/>
      <c r="CX29" s="2330"/>
      <c r="CY29" s="2302"/>
      <c r="CZ29" s="2303"/>
      <c r="DA29" s="2303"/>
      <c r="DB29" s="2303"/>
      <c r="DC29" s="2303"/>
      <c r="DD29" s="2303"/>
      <c r="DE29" s="2303"/>
      <c r="DF29" s="2303"/>
      <c r="DG29" s="2303"/>
      <c r="DH29" s="2303"/>
      <c r="DI29" s="2303"/>
      <c r="DJ29" s="2303"/>
      <c r="DK29" s="2303"/>
      <c r="DL29" s="2303"/>
      <c r="DM29" s="2304"/>
      <c r="DN29" s="2166"/>
      <c r="DO29" s="2166"/>
      <c r="DP29" s="2166"/>
      <c r="DQ29" s="2166"/>
      <c r="DR29" s="2166"/>
      <c r="DS29" s="2166"/>
      <c r="DT29" s="2166"/>
      <c r="DU29" s="2166"/>
      <c r="DV29" s="2166"/>
      <c r="DW29" s="2305"/>
      <c r="EE29" s="1011"/>
      <c r="EF29" s="1011"/>
      <c r="EG29" s="1011"/>
      <c r="EH29" s="1011"/>
      <c r="EI29" s="1011"/>
      <c r="EJ29" s="1011"/>
      <c r="EK29" s="1011"/>
      <c r="EL29" s="1011"/>
      <c r="EM29" s="1011"/>
      <c r="EN29" s="1011"/>
      <c r="EO29" s="1011"/>
      <c r="EP29" s="1011"/>
      <c r="EQ29" s="1011"/>
      <c r="ER29" s="1011"/>
      <c r="ES29" s="1011"/>
      <c r="ET29" s="1011"/>
      <c r="EU29" s="1011"/>
      <c r="EV29" s="1011"/>
      <c r="EW29" s="1011"/>
    </row>
    <row r="30" spans="1:153" s="987" customFormat="1" ht="23.1" customHeight="1">
      <c r="A30" s="2239"/>
      <c r="B30" s="2240"/>
      <c r="C30" s="2241"/>
      <c r="D30" s="2248"/>
      <c r="E30" s="2249"/>
      <c r="F30" s="2249"/>
      <c r="G30" s="2249"/>
      <c r="H30" s="2249"/>
      <c r="I30" s="2249"/>
      <c r="J30" s="2249"/>
      <c r="K30" s="2250"/>
      <c r="L30" s="2309" t="s">
        <v>470</v>
      </c>
      <c r="M30" s="2311"/>
      <c r="N30" s="2311"/>
      <c r="O30" s="2311"/>
      <c r="P30" s="2311"/>
      <c r="Q30" s="2313" t="s">
        <v>471</v>
      </c>
      <c r="R30" s="2258"/>
      <c r="S30" s="2258"/>
      <c r="T30" s="2258"/>
      <c r="U30" s="2258"/>
      <c r="V30" s="2259"/>
      <c r="W30" s="2260"/>
      <c r="X30" s="2258"/>
      <c r="Y30" s="2258"/>
      <c r="Z30" s="2259"/>
      <c r="AA30" s="2267"/>
      <c r="AB30" s="2268"/>
      <c r="AC30" s="2268"/>
      <c r="AD30" s="2268"/>
      <c r="AE30" s="2268"/>
      <c r="AF30" s="2269"/>
      <c r="AG30" s="2275"/>
      <c r="AH30" s="2275"/>
      <c r="AI30" s="2275"/>
      <c r="AJ30" s="2275"/>
      <c r="AK30" s="2275"/>
      <c r="AL30" s="2276"/>
      <c r="AM30" s="2355"/>
      <c r="AN30" s="2356"/>
      <c r="AO30" s="2356"/>
      <c r="AP30" s="2356"/>
      <c r="AQ30" s="2356"/>
      <c r="AR30" s="2357"/>
      <c r="AS30" s="2315" t="s">
        <v>470</v>
      </c>
      <c r="AT30" s="2317"/>
      <c r="AU30" s="2318"/>
      <c r="AV30" s="2318"/>
      <c r="AW30" s="2318"/>
      <c r="AX30" s="2318"/>
      <c r="AY30" s="2319"/>
      <c r="AZ30" s="2323" t="s">
        <v>471</v>
      </c>
      <c r="BA30" s="2368"/>
      <c r="BB30" s="2369"/>
      <c r="BC30" s="2369"/>
      <c r="BD30" s="2369"/>
      <c r="BE30" s="2369"/>
      <c r="BF30" s="2370"/>
      <c r="BG30" s="2374"/>
      <c r="BH30" s="2378"/>
      <c r="BI30" s="2379"/>
      <c r="BJ30" s="2379"/>
      <c r="BK30" s="2379"/>
      <c r="BL30" s="2379"/>
      <c r="BM30" s="2380"/>
      <c r="BN30" s="2348"/>
      <c r="BO30" s="2349"/>
      <c r="BP30" s="2349"/>
      <c r="BQ30" s="2349"/>
      <c r="BR30" s="2385"/>
      <c r="BS30" s="2328"/>
      <c r="BT30" s="2329"/>
      <c r="BU30" s="2329"/>
      <c r="BV30" s="2329"/>
      <c r="BW30" s="2330"/>
      <c r="BX30" s="2337"/>
      <c r="BY30" s="2338"/>
      <c r="BZ30" s="2338"/>
      <c r="CA30" s="2338"/>
      <c r="CB30" s="2339"/>
      <c r="CC30" s="2344"/>
      <c r="CD30" s="2344"/>
      <c r="CE30" s="2344"/>
      <c r="CF30" s="2344"/>
      <c r="CG30" s="2344"/>
      <c r="CH30" s="2348"/>
      <c r="CI30" s="2349"/>
      <c r="CJ30" s="2349"/>
      <c r="CK30" s="2349"/>
      <c r="CL30" s="2349"/>
      <c r="CM30" s="2349"/>
      <c r="CN30" s="2328"/>
      <c r="CO30" s="2329"/>
      <c r="CP30" s="2329"/>
      <c r="CQ30" s="2329"/>
      <c r="CR30" s="2330"/>
      <c r="CS30" s="2328"/>
      <c r="CT30" s="2329"/>
      <c r="CU30" s="2329"/>
      <c r="CV30" s="2329"/>
      <c r="CW30" s="2329"/>
      <c r="CX30" s="2330"/>
      <c r="CY30" s="2302"/>
      <c r="CZ30" s="2303"/>
      <c r="DA30" s="2303"/>
      <c r="DB30" s="2303"/>
      <c r="DC30" s="2303"/>
      <c r="DD30" s="2303"/>
      <c r="DE30" s="2303"/>
      <c r="DF30" s="2303"/>
      <c r="DG30" s="2303"/>
      <c r="DH30" s="2303"/>
      <c r="DI30" s="2303"/>
      <c r="DJ30" s="2303"/>
      <c r="DK30" s="2303"/>
      <c r="DL30" s="2303"/>
      <c r="DM30" s="2304"/>
      <c r="DN30" s="2166"/>
      <c r="DO30" s="2166"/>
      <c r="DP30" s="2166"/>
      <c r="DQ30" s="2166"/>
      <c r="DR30" s="2166"/>
      <c r="DS30" s="2166"/>
      <c r="DT30" s="2166"/>
      <c r="DU30" s="2166"/>
      <c r="DV30" s="2166"/>
      <c r="DW30" s="2305"/>
      <c r="EE30" s="1011"/>
      <c r="EF30" s="1011"/>
      <c r="EG30" s="1011"/>
      <c r="EH30" s="1011"/>
      <c r="EI30" s="1011"/>
      <c r="EJ30" s="1011"/>
      <c r="EK30" s="1011"/>
      <c r="EL30" s="1011"/>
      <c r="EM30" s="1011"/>
      <c r="EN30" s="1011"/>
      <c r="EO30" s="1011"/>
      <c r="EP30" s="1011"/>
      <c r="EQ30" s="1011"/>
      <c r="ER30" s="1011"/>
      <c r="ES30" s="1011"/>
      <c r="ET30" s="1011"/>
      <c r="EU30" s="1011"/>
      <c r="EV30" s="1011"/>
      <c r="EW30" s="1011"/>
    </row>
    <row r="31" spans="1:153" s="987" customFormat="1" ht="23.1" customHeight="1" thickBot="1">
      <c r="A31" s="2423"/>
      <c r="B31" s="2388"/>
      <c r="C31" s="2389"/>
      <c r="D31" s="2419"/>
      <c r="E31" s="2420"/>
      <c r="F31" s="2420"/>
      <c r="G31" s="2420"/>
      <c r="H31" s="2420"/>
      <c r="I31" s="2420"/>
      <c r="J31" s="2420"/>
      <c r="K31" s="2421"/>
      <c r="L31" s="2310"/>
      <c r="M31" s="2312"/>
      <c r="N31" s="2312"/>
      <c r="O31" s="2312"/>
      <c r="P31" s="2312"/>
      <c r="Q31" s="2314"/>
      <c r="R31" s="2262"/>
      <c r="S31" s="2262"/>
      <c r="T31" s="2262"/>
      <c r="U31" s="2262"/>
      <c r="V31" s="2263"/>
      <c r="W31" s="2261"/>
      <c r="X31" s="2262"/>
      <c r="Y31" s="2262"/>
      <c r="Z31" s="2263"/>
      <c r="AA31" s="2267"/>
      <c r="AB31" s="2268"/>
      <c r="AC31" s="2268"/>
      <c r="AD31" s="2268"/>
      <c r="AE31" s="2268"/>
      <c r="AF31" s="2269"/>
      <c r="AG31" s="2427"/>
      <c r="AH31" s="2427"/>
      <c r="AI31" s="2427"/>
      <c r="AJ31" s="2427"/>
      <c r="AK31" s="2427"/>
      <c r="AL31" s="2428"/>
      <c r="AM31" s="2355"/>
      <c r="AN31" s="2356"/>
      <c r="AO31" s="2356"/>
      <c r="AP31" s="2356"/>
      <c r="AQ31" s="2356"/>
      <c r="AR31" s="2357"/>
      <c r="AS31" s="2401"/>
      <c r="AT31" s="2320"/>
      <c r="AU31" s="2321"/>
      <c r="AV31" s="2321"/>
      <c r="AW31" s="2321"/>
      <c r="AX31" s="2321"/>
      <c r="AY31" s="2322"/>
      <c r="AZ31" s="2324"/>
      <c r="BA31" s="2408"/>
      <c r="BB31" s="2414"/>
      <c r="BC31" s="2414"/>
      <c r="BD31" s="2414"/>
      <c r="BE31" s="2414"/>
      <c r="BF31" s="2415"/>
      <c r="BG31" s="2374"/>
      <c r="BH31" s="2381"/>
      <c r="BI31" s="2382"/>
      <c r="BJ31" s="2382"/>
      <c r="BK31" s="2382"/>
      <c r="BL31" s="2382"/>
      <c r="BM31" s="2383"/>
      <c r="BN31" s="2350"/>
      <c r="BO31" s="2351"/>
      <c r="BP31" s="2351"/>
      <c r="BQ31" s="2351"/>
      <c r="BR31" s="2386"/>
      <c r="BS31" s="2331"/>
      <c r="BT31" s="2332"/>
      <c r="BU31" s="2332"/>
      <c r="BV31" s="2332"/>
      <c r="BW31" s="2333"/>
      <c r="BX31" s="2340"/>
      <c r="BY31" s="2341"/>
      <c r="BZ31" s="2341"/>
      <c r="CA31" s="2341"/>
      <c r="CB31" s="2342"/>
      <c r="CC31" s="2345"/>
      <c r="CD31" s="2345"/>
      <c r="CE31" s="2345"/>
      <c r="CF31" s="2345"/>
      <c r="CG31" s="2345"/>
      <c r="CH31" s="2350"/>
      <c r="CI31" s="2351"/>
      <c r="CJ31" s="2351"/>
      <c r="CK31" s="2351"/>
      <c r="CL31" s="2351"/>
      <c r="CM31" s="2351"/>
      <c r="CN31" s="2331"/>
      <c r="CO31" s="2332"/>
      <c r="CP31" s="2332"/>
      <c r="CQ31" s="2332"/>
      <c r="CR31" s="2333"/>
      <c r="CS31" s="2331"/>
      <c r="CT31" s="2332"/>
      <c r="CU31" s="2332"/>
      <c r="CV31" s="2332"/>
      <c r="CW31" s="2332"/>
      <c r="CX31" s="2333"/>
      <c r="CY31" s="2302"/>
      <c r="CZ31" s="2303"/>
      <c r="DA31" s="2303"/>
      <c r="DB31" s="2303"/>
      <c r="DC31" s="2303"/>
      <c r="DD31" s="2303"/>
      <c r="DE31" s="2303"/>
      <c r="DF31" s="2303"/>
      <c r="DG31" s="2303"/>
      <c r="DH31" s="2303"/>
      <c r="DI31" s="2303"/>
      <c r="DJ31" s="2303"/>
      <c r="DK31" s="2303"/>
      <c r="DL31" s="2303"/>
      <c r="DM31" s="2398"/>
      <c r="DN31" s="2424"/>
      <c r="DO31" s="2424"/>
      <c r="DP31" s="2424"/>
      <c r="DQ31" s="2424"/>
      <c r="DR31" s="2424"/>
      <c r="DS31" s="2424"/>
      <c r="DT31" s="2424"/>
      <c r="DU31" s="2424"/>
      <c r="DV31" s="2424"/>
      <c r="DW31" s="2400"/>
      <c r="EE31" s="1011"/>
      <c r="EF31" s="1011"/>
      <c r="EG31" s="1011"/>
      <c r="EH31" s="1011"/>
      <c r="EI31" s="1011"/>
      <c r="EJ31" s="1011"/>
      <c r="EK31" s="1011"/>
      <c r="EL31" s="1011"/>
      <c r="EM31" s="1011"/>
      <c r="EN31" s="1011"/>
      <c r="EO31" s="1011"/>
      <c r="EP31" s="1011"/>
      <c r="EQ31" s="1011"/>
      <c r="ER31" s="1011"/>
      <c r="ES31" s="1011"/>
      <c r="ET31" s="1011"/>
      <c r="EU31" s="1011"/>
      <c r="EV31" s="1011"/>
      <c r="EW31" s="1011"/>
    </row>
    <row r="32" spans="1:153" s="987" customFormat="1" ht="23.1" customHeight="1">
      <c r="A32" s="2422">
        <v>6</v>
      </c>
      <c r="B32" s="2391"/>
      <c r="C32" s="2431"/>
      <c r="D32" s="2432"/>
      <c r="E32" s="2433"/>
      <c r="F32" s="2433"/>
      <c r="G32" s="2433"/>
      <c r="H32" s="2433"/>
      <c r="I32" s="2433"/>
      <c r="J32" s="2433"/>
      <c r="K32" s="2434"/>
      <c r="L32" s="2254"/>
      <c r="M32" s="2255"/>
      <c r="N32" s="2255"/>
      <c r="O32" s="2255"/>
      <c r="P32" s="2255"/>
      <c r="Q32" s="2256"/>
      <c r="R32" s="2258"/>
      <c r="S32" s="2258"/>
      <c r="T32" s="2258"/>
      <c r="U32" s="2258"/>
      <c r="V32" s="2259"/>
      <c r="W32" s="2390"/>
      <c r="X32" s="2255"/>
      <c r="Y32" s="2255"/>
      <c r="Z32" s="2256"/>
      <c r="AA32" s="2264"/>
      <c r="AB32" s="2265"/>
      <c r="AC32" s="2265"/>
      <c r="AD32" s="2265"/>
      <c r="AE32" s="2265"/>
      <c r="AF32" s="2266"/>
      <c r="AG32" s="2443" t="str">
        <f>IF(AA32*W32&gt;0,AA32*W32,"　")</f>
        <v>　</v>
      </c>
      <c r="AH32" s="2443"/>
      <c r="AI32" s="2443"/>
      <c r="AJ32" s="2443"/>
      <c r="AK32" s="2443"/>
      <c r="AL32" s="2444"/>
      <c r="AM32" s="2352"/>
      <c r="AN32" s="2353"/>
      <c r="AO32" s="2353"/>
      <c r="AP32" s="2353"/>
      <c r="AQ32" s="2353"/>
      <c r="AR32" s="2354"/>
      <c r="AS32" s="2379">
        <f>IF(ISERROR(W32*AT34),"",W32*AT34)</f>
        <v>0</v>
      </c>
      <c r="AT32" s="2379"/>
      <c r="AU32" s="2379"/>
      <c r="AV32" s="2379"/>
      <c r="AW32" s="2379"/>
      <c r="AX32" s="2379"/>
      <c r="AY32" s="2379"/>
      <c r="AZ32" s="2380"/>
      <c r="BA32" s="2411">
        <f t="shared" ref="BA32" si="15">AM32+AS32</f>
        <v>0</v>
      </c>
      <c r="BB32" s="2429"/>
      <c r="BC32" s="2429"/>
      <c r="BD32" s="2429"/>
      <c r="BE32" s="2429"/>
      <c r="BF32" s="2430"/>
      <c r="BG32" s="2374" t="str">
        <f t="shared" ref="BG32" si="16">IF(ISERROR(AG32-BA32),"",AG32-BA32)</f>
        <v/>
      </c>
      <c r="BH32" s="2375">
        <f t="shared" ref="BH32" si="17">MAX(BG32,0)</f>
        <v>0</v>
      </c>
      <c r="BI32" s="2376"/>
      <c r="BJ32" s="2376"/>
      <c r="BK32" s="2376"/>
      <c r="BL32" s="2376"/>
      <c r="BM32" s="2377"/>
      <c r="BN32" s="2346"/>
      <c r="BO32" s="2347"/>
      <c r="BP32" s="2347"/>
      <c r="BQ32" s="2347"/>
      <c r="BR32" s="2384"/>
      <c r="BS32" s="2397">
        <f t="shared" ref="BS32" si="18">IF(BN32&gt;=BH32,BH32,BN32)</f>
        <v>0</v>
      </c>
      <c r="BT32" s="2326"/>
      <c r="BU32" s="2326"/>
      <c r="BV32" s="2326"/>
      <c r="BW32" s="2327"/>
      <c r="BX32" s="2334"/>
      <c r="BY32" s="2335"/>
      <c r="BZ32" s="2335"/>
      <c r="CA32" s="2335"/>
      <c r="CB32" s="2336"/>
      <c r="CC32" s="2343">
        <f>IF(ISERROR(BX32*W32),"",BX32*W32)</f>
        <v>0</v>
      </c>
      <c r="CD32" s="2343"/>
      <c r="CE32" s="2343"/>
      <c r="CF32" s="2343"/>
      <c r="CG32" s="2343"/>
      <c r="CH32" s="2346"/>
      <c r="CI32" s="2347"/>
      <c r="CJ32" s="2347"/>
      <c r="CK32" s="2347"/>
      <c r="CL32" s="2347"/>
      <c r="CM32" s="2347"/>
      <c r="CN32" s="2397">
        <f>IF(CH32&gt;=CC32,CC32,CH32)</f>
        <v>0</v>
      </c>
      <c r="CO32" s="2326"/>
      <c r="CP32" s="2326"/>
      <c r="CQ32" s="2326"/>
      <c r="CR32" s="2327"/>
      <c r="CS32" s="2397">
        <f>IF(ISERROR(BS32+CN32),"",BS32+CN32)</f>
        <v>0</v>
      </c>
      <c r="CT32" s="2326"/>
      <c r="CU32" s="2326"/>
      <c r="CV32" s="2326"/>
      <c r="CW32" s="2326"/>
      <c r="CX32" s="2327"/>
      <c r="CY32" s="2302"/>
      <c r="CZ32" s="2303"/>
      <c r="DA32" s="2303"/>
      <c r="DB32" s="2303"/>
      <c r="DC32" s="2303"/>
      <c r="DD32" s="2303"/>
      <c r="DE32" s="2303"/>
      <c r="DF32" s="2303"/>
      <c r="DG32" s="2303"/>
      <c r="DH32" s="2303"/>
      <c r="DI32" s="2303"/>
      <c r="DJ32" s="2303"/>
      <c r="DK32" s="2303"/>
      <c r="DL32" s="2303"/>
      <c r="DM32" s="2304"/>
      <c r="DN32" s="2166"/>
      <c r="DO32" s="2166"/>
      <c r="DP32" s="2166"/>
      <c r="DQ32" s="2166"/>
      <c r="DR32" s="2166"/>
      <c r="DS32" s="2166"/>
      <c r="DT32" s="2166"/>
      <c r="DU32" s="2166"/>
      <c r="DV32" s="2166"/>
      <c r="DW32" s="2305"/>
      <c r="EE32" s="1011"/>
      <c r="EF32" s="1011"/>
      <c r="EG32" s="1011"/>
      <c r="EH32" s="1011"/>
      <c r="EI32" s="1011"/>
      <c r="EJ32" s="1011"/>
      <c r="EK32" s="1011"/>
      <c r="EL32" s="1011"/>
      <c r="EM32" s="1011"/>
      <c r="EN32" s="1011"/>
      <c r="EO32" s="1011"/>
      <c r="EP32" s="1011"/>
      <c r="EQ32" s="1011"/>
      <c r="ER32" s="1011"/>
      <c r="ES32" s="1011"/>
      <c r="ET32" s="1011"/>
      <c r="EU32" s="1011"/>
      <c r="EV32" s="1011"/>
      <c r="EW32" s="1011"/>
    </row>
    <row r="33" spans="1:153" s="987" customFormat="1" ht="23.1" customHeight="1" thickBot="1">
      <c r="A33" s="2239"/>
      <c r="B33" s="2240"/>
      <c r="C33" s="2241"/>
      <c r="D33" s="2248"/>
      <c r="E33" s="2249"/>
      <c r="F33" s="2249"/>
      <c r="G33" s="2249"/>
      <c r="H33" s="2249"/>
      <c r="I33" s="2249"/>
      <c r="J33" s="2249"/>
      <c r="K33" s="2250"/>
      <c r="L33" s="2257"/>
      <c r="M33" s="2258"/>
      <c r="N33" s="2258"/>
      <c r="O33" s="2258"/>
      <c r="P33" s="2258"/>
      <c r="Q33" s="2259"/>
      <c r="R33" s="2258"/>
      <c r="S33" s="2258"/>
      <c r="T33" s="2258"/>
      <c r="U33" s="2258"/>
      <c r="V33" s="2259"/>
      <c r="W33" s="2260"/>
      <c r="X33" s="2258"/>
      <c r="Y33" s="2258"/>
      <c r="Z33" s="2259"/>
      <c r="AA33" s="2267"/>
      <c r="AB33" s="2268"/>
      <c r="AC33" s="2268"/>
      <c r="AD33" s="2268"/>
      <c r="AE33" s="2268"/>
      <c r="AF33" s="2269"/>
      <c r="AG33" s="2275"/>
      <c r="AH33" s="2275"/>
      <c r="AI33" s="2275"/>
      <c r="AJ33" s="2275"/>
      <c r="AK33" s="2275"/>
      <c r="AL33" s="2276"/>
      <c r="AM33" s="2355"/>
      <c r="AN33" s="2356"/>
      <c r="AO33" s="2356"/>
      <c r="AP33" s="2356"/>
      <c r="AQ33" s="2356"/>
      <c r="AR33" s="2357"/>
      <c r="AS33" s="2379"/>
      <c r="AT33" s="2379"/>
      <c r="AU33" s="2379"/>
      <c r="AV33" s="2379"/>
      <c r="AW33" s="2379"/>
      <c r="AX33" s="2379"/>
      <c r="AY33" s="2379"/>
      <c r="AZ33" s="2380"/>
      <c r="BA33" s="2368"/>
      <c r="BB33" s="2369"/>
      <c r="BC33" s="2369"/>
      <c r="BD33" s="2369"/>
      <c r="BE33" s="2369"/>
      <c r="BF33" s="2370"/>
      <c r="BG33" s="2374"/>
      <c r="BH33" s="2378"/>
      <c r="BI33" s="2379"/>
      <c r="BJ33" s="2379"/>
      <c r="BK33" s="2379"/>
      <c r="BL33" s="2379"/>
      <c r="BM33" s="2380"/>
      <c r="BN33" s="2348"/>
      <c r="BO33" s="2349"/>
      <c r="BP33" s="2349"/>
      <c r="BQ33" s="2349"/>
      <c r="BR33" s="2385"/>
      <c r="BS33" s="2328"/>
      <c r="BT33" s="2329"/>
      <c r="BU33" s="2329"/>
      <c r="BV33" s="2329"/>
      <c r="BW33" s="2330"/>
      <c r="BX33" s="2337"/>
      <c r="BY33" s="2338"/>
      <c r="BZ33" s="2338"/>
      <c r="CA33" s="2338"/>
      <c r="CB33" s="2339"/>
      <c r="CC33" s="2344"/>
      <c r="CD33" s="2344"/>
      <c r="CE33" s="2344"/>
      <c r="CF33" s="2344"/>
      <c r="CG33" s="2344"/>
      <c r="CH33" s="2348"/>
      <c r="CI33" s="2349"/>
      <c r="CJ33" s="2349"/>
      <c r="CK33" s="2349"/>
      <c r="CL33" s="2349"/>
      <c r="CM33" s="2349"/>
      <c r="CN33" s="2328"/>
      <c r="CO33" s="2329"/>
      <c r="CP33" s="2329"/>
      <c r="CQ33" s="2329"/>
      <c r="CR33" s="2330"/>
      <c r="CS33" s="2328"/>
      <c r="CT33" s="2329"/>
      <c r="CU33" s="2329"/>
      <c r="CV33" s="2329"/>
      <c r="CW33" s="2329"/>
      <c r="CX33" s="2330"/>
      <c r="CY33" s="2302"/>
      <c r="CZ33" s="2303"/>
      <c r="DA33" s="2303"/>
      <c r="DB33" s="2303"/>
      <c r="DC33" s="2303"/>
      <c r="DD33" s="2303"/>
      <c r="DE33" s="2303"/>
      <c r="DF33" s="2303"/>
      <c r="DG33" s="2303"/>
      <c r="DH33" s="2303"/>
      <c r="DI33" s="2303"/>
      <c r="DJ33" s="2303"/>
      <c r="DK33" s="2303"/>
      <c r="DL33" s="2303"/>
      <c r="DM33" s="2304"/>
      <c r="DN33" s="2166"/>
      <c r="DO33" s="2166"/>
      <c r="DP33" s="2166"/>
      <c r="DQ33" s="2166"/>
      <c r="DR33" s="2166"/>
      <c r="DS33" s="2166"/>
      <c r="DT33" s="2166"/>
      <c r="DU33" s="2166"/>
      <c r="DV33" s="2166"/>
      <c r="DW33" s="2305"/>
      <c r="EE33" s="1011"/>
      <c r="EF33" s="1011"/>
      <c r="EG33" s="1011"/>
      <c r="EH33" s="1011"/>
      <c r="EI33" s="1011"/>
      <c r="EJ33" s="1011"/>
      <c r="EK33" s="1011"/>
      <c r="EL33" s="1011"/>
      <c r="EM33" s="1011"/>
      <c r="EN33" s="1011"/>
      <c r="EO33" s="1011"/>
      <c r="EP33" s="1011"/>
      <c r="EQ33" s="1011"/>
      <c r="ER33" s="1011"/>
      <c r="ES33" s="1011"/>
      <c r="ET33" s="1011"/>
      <c r="EU33" s="1011"/>
      <c r="EV33" s="1011"/>
      <c r="EW33" s="1011"/>
    </row>
    <row r="34" spans="1:153" s="987" customFormat="1" ht="23.1" customHeight="1">
      <c r="A34" s="2239"/>
      <c r="B34" s="2240"/>
      <c r="C34" s="2241"/>
      <c r="D34" s="2248"/>
      <c r="E34" s="2249"/>
      <c r="F34" s="2249"/>
      <c r="G34" s="2249"/>
      <c r="H34" s="2249"/>
      <c r="I34" s="2249"/>
      <c r="J34" s="2249"/>
      <c r="K34" s="2250"/>
      <c r="L34" s="2309" t="s">
        <v>385</v>
      </c>
      <c r="M34" s="2311"/>
      <c r="N34" s="2311"/>
      <c r="O34" s="2311"/>
      <c r="P34" s="2311"/>
      <c r="Q34" s="2313" t="s">
        <v>386</v>
      </c>
      <c r="R34" s="2258"/>
      <c r="S34" s="2258"/>
      <c r="T34" s="2258"/>
      <c r="U34" s="2258"/>
      <c r="V34" s="2259"/>
      <c r="W34" s="2260"/>
      <c r="X34" s="2258"/>
      <c r="Y34" s="2258"/>
      <c r="Z34" s="2259"/>
      <c r="AA34" s="2267"/>
      <c r="AB34" s="2268"/>
      <c r="AC34" s="2268"/>
      <c r="AD34" s="2268"/>
      <c r="AE34" s="2268"/>
      <c r="AF34" s="2269"/>
      <c r="AG34" s="2275"/>
      <c r="AH34" s="2275"/>
      <c r="AI34" s="2275"/>
      <c r="AJ34" s="2275"/>
      <c r="AK34" s="2275"/>
      <c r="AL34" s="2276"/>
      <c r="AM34" s="2355"/>
      <c r="AN34" s="2356"/>
      <c r="AO34" s="2356"/>
      <c r="AP34" s="2356"/>
      <c r="AQ34" s="2356"/>
      <c r="AR34" s="2357"/>
      <c r="AS34" s="2315" t="s">
        <v>385</v>
      </c>
      <c r="AT34" s="2317"/>
      <c r="AU34" s="2318"/>
      <c r="AV34" s="2318"/>
      <c r="AW34" s="2318"/>
      <c r="AX34" s="2318"/>
      <c r="AY34" s="2319"/>
      <c r="AZ34" s="2323" t="s">
        <v>386</v>
      </c>
      <c r="BA34" s="2368"/>
      <c r="BB34" s="2369"/>
      <c r="BC34" s="2369"/>
      <c r="BD34" s="2369"/>
      <c r="BE34" s="2369"/>
      <c r="BF34" s="2370"/>
      <c r="BG34" s="2374"/>
      <c r="BH34" s="2378"/>
      <c r="BI34" s="2379"/>
      <c r="BJ34" s="2379"/>
      <c r="BK34" s="2379"/>
      <c r="BL34" s="2379"/>
      <c r="BM34" s="2380"/>
      <c r="BN34" s="2348"/>
      <c r="BO34" s="2349"/>
      <c r="BP34" s="2349"/>
      <c r="BQ34" s="2349"/>
      <c r="BR34" s="2385"/>
      <c r="BS34" s="2328"/>
      <c r="BT34" s="2329"/>
      <c r="BU34" s="2329"/>
      <c r="BV34" s="2329"/>
      <c r="BW34" s="2330"/>
      <c r="BX34" s="2337"/>
      <c r="BY34" s="2338"/>
      <c r="BZ34" s="2338"/>
      <c r="CA34" s="2338"/>
      <c r="CB34" s="2339"/>
      <c r="CC34" s="2344"/>
      <c r="CD34" s="2344"/>
      <c r="CE34" s="2344"/>
      <c r="CF34" s="2344"/>
      <c r="CG34" s="2344"/>
      <c r="CH34" s="2348"/>
      <c r="CI34" s="2349"/>
      <c r="CJ34" s="2349"/>
      <c r="CK34" s="2349"/>
      <c r="CL34" s="2349"/>
      <c r="CM34" s="2349"/>
      <c r="CN34" s="2328"/>
      <c r="CO34" s="2329"/>
      <c r="CP34" s="2329"/>
      <c r="CQ34" s="2329"/>
      <c r="CR34" s="2330"/>
      <c r="CS34" s="2328"/>
      <c r="CT34" s="2329"/>
      <c r="CU34" s="2329"/>
      <c r="CV34" s="2329"/>
      <c r="CW34" s="2329"/>
      <c r="CX34" s="2330"/>
      <c r="CY34" s="2302"/>
      <c r="CZ34" s="2303"/>
      <c r="DA34" s="2303"/>
      <c r="DB34" s="2303"/>
      <c r="DC34" s="2303"/>
      <c r="DD34" s="2303"/>
      <c r="DE34" s="2303"/>
      <c r="DF34" s="2303"/>
      <c r="DG34" s="2303"/>
      <c r="DH34" s="2303"/>
      <c r="DI34" s="2303"/>
      <c r="DJ34" s="2303"/>
      <c r="DK34" s="2303"/>
      <c r="DL34" s="2303"/>
      <c r="DM34" s="2304"/>
      <c r="DN34" s="2166"/>
      <c r="DO34" s="2166"/>
      <c r="DP34" s="2166"/>
      <c r="DQ34" s="2166"/>
      <c r="DR34" s="2166"/>
      <c r="DS34" s="2166"/>
      <c r="DT34" s="2166"/>
      <c r="DU34" s="2166"/>
      <c r="DV34" s="2166"/>
      <c r="DW34" s="2305"/>
      <c r="EE34" s="1011"/>
      <c r="EF34" s="1011"/>
      <c r="EG34" s="1011"/>
      <c r="EH34" s="1011"/>
      <c r="EI34" s="1011"/>
      <c r="EJ34" s="1011"/>
      <c r="EK34" s="1011"/>
      <c r="EL34" s="1011"/>
      <c r="EM34" s="1011"/>
      <c r="EN34" s="1011"/>
      <c r="EO34" s="1011"/>
      <c r="EP34" s="1011"/>
      <c r="EQ34" s="1011"/>
      <c r="ER34" s="1011"/>
      <c r="ES34" s="1011"/>
      <c r="ET34" s="1011"/>
      <c r="EU34" s="1011"/>
      <c r="EV34" s="1011"/>
      <c r="EW34" s="1011"/>
    </row>
    <row r="35" spans="1:153" s="987" customFormat="1" ht="23.1" customHeight="1" thickBot="1">
      <c r="A35" s="2423"/>
      <c r="B35" s="2388"/>
      <c r="C35" s="2389"/>
      <c r="D35" s="2419"/>
      <c r="E35" s="2420"/>
      <c r="F35" s="2420"/>
      <c r="G35" s="2420"/>
      <c r="H35" s="2420"/>
      <c r="I35" s="2420"/>
      <c r="J35" s="2420"/>
      <c r="K35" s="2421"/>
      <c r="L35" s="2310"/>
      <c r="M35" s="2312"/>
      <c r="N35" s="2312"/>
      <c r="O35" s="2312"/>
      <c r="P35" s="2312"/>
      <c r="Q35" s="2314"/>
      <c r="R35" s="2258"/>
      <c r="S35" s="2258"/>
      <c r="T35" s="2258"/>
      <c r="U35" s="2258"/>
      <c r="V35" s="2259"/>
      <c r="W35" s="2261"/>
      <c r="X35" s="2262"/>
      <c r="Y35" s="2262"/>
      <c r="Z35" s="2263"/>
      <c r="AA35" s="2267"/>
      <c r="AB35" s="2268"/>
      <c r="AC35" s="2268"/>
      <c r="AD35" s="2268"/>
      <c r="AE35" s="2268"/>
      <c r="AF35" s="2269"/>
      <c r="AG35" s="2404"/>
      <c r="AH35" s="2404"/>
      <c r="AI35" s="2404"/>
      <c r="AJ35" s="2404"/>
      <c r="AK35" s="2404"/>
      <c r="AL35" s="2428"/>
      <c r="AM35" s="2355"/>
      <c r="AN35" s="2356"/>
      <c r="AO35" s="2356"/>
      <c r="AP35" s="2356"/>
      <c r="AQ35" s="2356"/>
      <c r="AR35" s="2357"/>
      <c r="AS35" s="2401"/>
      <c r="AT35" s="2320"/>
      <c r="AU35" s="2321"/>
      <c r="AV35" s="2321"/>
      <c r="AW35" s="2321"/>
      <c r="AX35" s="2321"/>
      <c r="AY35" s="2322"/>
      <c r="AZ35" s="2324"/>
      <c r="BA35" s="2408"/>
      <c r="BB35" s="2409"/>
      <c r="BC35" s="2409"/>
      <c r="BD35" s="2409"/>
      <c r="BE35" s="2409"/>
      <c r="BF35" s="2415"/>
      <c r="BG35" s="2374"/>
      <c r="BH35" s="2381"/>
      <c r="BI35" s="2382"/>
      <c r="BJ35" s="2382"/>
      <c r="BK35" s="2382"/>
      <c r="BL35" s="2382"/>
      <c r="BM35" s="2383"/>
      <c r="BN35" s="2350"/>
      <c r="BO35" s="2351"/>
      <c r="BP35" s="2351"/>
      <c r="BQ35" s="2351"/>
      <c r="BR35" s="2386"/>
      <c r="BS35" s="2331"/>
      <c r="BT35" s="2332"/>
      <c r="BU35" s="2332"/>
      <c r="BV35" s="2332"/>
      <c r="BW35" s="2333"/>
      <c r="BX35" s="2340"/>
      <c r="BY35" s="2341"/>
      <c r="BZ35" s="2341"/>
      <c r="CA35" s="2341"/>
      <c r="CB35" s="2342"/>
      <c r="CC35" s="2345"/>
      <c r="CD35" s="2345"/>
      <c r="CE35" s="2345"/>
      <c r="CF35" s="2345"/>
      <c r="CG35" s="2345"/>
      <c r="CH35" s="2350"/>
      <c r="CI35" s="2351"/>
      <c r="CJ35" s="2351"/>
      <c r="CK35" s="2351"/>
      <c r="CL35" s="2351"/>
      <c r="CM35" s="2351"/>
      <c r="CN35" s="2331"/>
      <c r="CO35" s="2332"/>
      <c r="CP35" s="2332"/>
      <c r="CQ35" s="2332"/>
      <c r="CR35" s="2333"/>
      <c r="CS35" s="2331"/>
      <c r="CT35" s="2332"/>
      <c r="CU35" s="2332"/>
      <c r="CV35" s="2332"/>
      <c r="CW35" s="2332"/>
      <c r="CX35" s="2333"/>
      <c r="CY35" s="2302"/>
      <c r="CZ35" s="2303"/>
      <c r="DA35" s="2303"/>
      <c r="DB35" s="2303"/>
      <c r="DC35" s="2303"/>
      <c r="DD35" s="2303"/>
      <c r="DE35" s="2303"/>
      <c r="DF35" s="2303"/>
      <c r="DG35" s="2303"/>
      <c r="DH35" s="2303"/>
      <c r="DI35" s="2303"/>
      <c r="DJ35" s="2303"/>
      <c r="DK35" s="2303"/>
      <c r="DL35" s="2303"/>
      <c r="DM35" s="2398"/>
      <c r="DN35" s="2399"/>
      <c r="DO35" s="2399"/>
      <c r="DP35" s="2399"/>
      <c r="DQ35" s="2399"/>
      <c r="DR35" s="2399"/>
      <c r="DS35" s="2399"/>
      <c r="DT35" s="2399"/>
      <c r="DU35" s="2399"/>
      <c r="DV35" s="2399"/>
      <c r="DW35" s="2400"/>
      <c r="EE35" s="1011"/>
      <c r="EF35" s="1011"/>
      <c r="EG35" s="1011"/>
      <c r="EH35" s="1011"/>
      <c r="EI35" s="1011"/>
      <c r="EJ35" s="1011"/>
      <c r="EK35" s="1011"/>
      <c r="EL35" s="1011"/>
      <c r="EM35" s="1011"/>
      <c r="EN35" s="1011"/>
      <c r="EO35" s="1011"/>
      <c r="EP35" s="1011"/>
      <c r="EQ35" s="1011"/>
      <c r="ER35" s="1011"/>
      <c r="ES35" s="1011"/>
      <c r="ET35" s="1011"/>
      <c r="EU35" s="1011"/>
      <c r="EV35" s="1011"/>
      <c r="EW35" s="1011"/>
    </row>
    <row r="36" spans="1:153" s="987" customFormat="1" ht="23.1" customHeight="1">
      <c r="A36" s="2422">
        <v>7</v>
      </c>
      <c r="B36" s="2391"/>
      <c r="C36" s="2435"/>
      <c r="D36" s="2437"/>
      <c r="E36" s="2438"/>
      <c r="F36" s="2438"/>
      <c r="G36" s="2438"/>
      <c r="H36" s="2438"/>
      <c r="I36" s="2438"/>
      <c r="J36" s="2438"/>
      <c r="K36" s="2439"/>
      <c r="L36" s="2254"/>
      <c r="M36" s="2255"/>
      <c r="N36" s="2255"/>
      <c r="O36" s="2255"/>
      <c r="P36" s="2255"/>
      <c r="Q36" s="2255"/>
      <c r="R36" s="2390"/>
      <c r="S36" s="2255"/>
      <c r="T36" s="2255"/>
      <c r="U36" s="2255"/>
      <c r="V36" s="2256"/>
      <c r="W36" s="2390"/>
      <c r="X36" s="2255"/>
      <c r="Y36" s="2255"/>
      <c r="Z36" s="2256"/>
      <c r="AA36" s="2264"/>
      <c r="AB36" s="2265"/>
      <c r="AC36" s="2265"/>
      <c r="AD36" s="2265"/>
      <c r="AE36" s="2265"/>
      <c r="AF36" s="2266"/>
      <c r="AG36" s="2448" t="str">
        <f>IF(AA36*W36&gt;0,AA36*W36,"　")</f>
        <v>　</v>
      </c>
      <c r="AH36" s="2448"/>
      <c r="AI36" s="2448"/>
      <c r="AJ36" s="2448"/>
      <c r="AK36" s="2448"/>
      <c r="AL36" s="2449"/>
      <c r="AM36" s="2352"/>
      <c r="AN36" s="2353"/>
      <c r="AO36" s="2353"/>
      <c r="AP36" s="2353"/>
      <c r="AQ36" s="2353"/>
      <c r="AR36" s="2354"/>
      <c r="AS36" s="2379">
        <f>IF(ISERROR(W36*AT38),"",W36*AT38)</f>
        <v>0</v>
      </c>
      <c r="AT36" s="2379"/>
      <c r="AU36" s="2379"/>
      <c r="AV36" s="2379"/>
      <c r="AW36" s="2379"/>
      <c r="AX36" s="2379"/>
      <c r="AY36" s="2379"/>
      <c r="AZ36" s="2380"/>
      <c r="BA36" s="2411">
        <f t="shared" ref="BA36" si="19">AM36+AS36</f>
        <v>0</v>
      </c>
      <c r="BB36" s="2452"/>
      <c r="BC36" s="2452"/>
      <c r="BD36" s="2452"/>
      <c r="BE36" s="2452"/>
      <c r="BF36" s="2453"/>
      <c r="BG36" s="2374" t="str">
        <f t="shared" ref="BG36" si="20">IF(ISERROR(AG36-BA36),"",AG36-BA36)</f>
        <v/>
      </c>
      <c r="BH36" s="2375">
        <f>MAX(BG36,0)</f>
        <v>0</v>
      </c>
      <c r="BI36" s="2376"/>
      <c r="BJ36" s="2376"/>
      <c r="BK36" s="2376"/>
      <c r="BL36" s="2376"/>
      <c r="BM36" s="2377"/>
      <c r="BN36" s="2346"/>
      <c r="BO36" s="2347"/>
      <c r="BP36" s="2347"/>
      <c r="BQ36" s="2347"/>
      <c r="BR36" s="2384"/>
      <c r="BS36" s="2397">
        <f t="shared" ref="BS36" si="21">IF(BN36&gt;=BH36,BH36,BN36)</f>
        <v>0</v>
      </c>
      <c r="BT36" s="2326"/>
      <c r="BU36" s="2326"/>
      <c r="BV36" s="2326"/>
      <c r="BW36" s="2327"/>
      <c r="BX36" s="2334"/>
      <c r="BY36" s="2335"/>
      <c r="BZ36" s="2335"/>
      <c r="CA36" s="2335"/>
      <c r="CB36" s="2336"/>
      <c r="CC36" s="2343">
        <f>IF(ISERROR(BX36*W36),"",BX36*W36)</f>
        <v>0</v>
      </c>
      <c r="CD36" s="2343"/>
      <c r="CE36" s="2343"/>
      <c r="CF36" s="2343"/>
      <c r="CG36" s="2343"/>
      <c r="CH36" s="2346"/>
      <c r="CI36" s="2347"/>
      <c r="CJ36" s="2347"/>
      <c r="CK36" s="2347"/>
      <c r="CL36" s="2347"/>
      <c r="CM36" s="2347"/>
      <c r="CN36" s="2397">
        <f>IF(CH36&gt;=CC36,CC36,CH36)</f>
        <v>0</v>
      </c>
      <c r="CO36" s="2326"/>
      <c r="CP36" s="2326"/>
      <c r="CQ36" s="2326"/>
      <c r="CR36" s="2327"/>
      <c r="CS36" s="2397">
        <f>IF(ISERROR(BS36+CN36),"",BS36+CN36)</f>
        <v>0</v>
      </c>
      <c r="CT36" s="2326"/>
      <c r="CU36" s="2326"/>
      <c r="CV36" s="2326"/>
      <c r="CW36" s="2326"/>
      <c r="CX36" s="2327"/>
      <c r="CY36" s="2302"/>
      <c r="CZ36" s="2303"/>
      <c r="DA36" s="2303"/>
      <c r="DB36" s="2303"/>
      <c r="DC36" s="2303"/>
      <c r="DD36" s="2303"/>
      <c r="DE36" s="2303"/>
      <c r="DF36" s="2303"/>
      <c r="DG36" s="2303"/>
      <c r="DH36" s="2303"/>
      <c r="DI36" s="2303"/>
      <c r="DJ36" s="2303"/>
      <c r="DK36" s="2303"/>
      <c r="DL36" s="2303"/>
      <c r="DM36" s="2304"/>
      <c r="DN36" s="2166"/>
      <c r="DO36" s="2166"/>
      <c r="DP36" s="2166"/>
      <c r="DQ36" s="2166"/>
      <c r="DR36" s="2166"/>
      <c r="DS36" s="2166"/>
      <c r="DT36" s="2166"/>
      <c r="DU36" s="2166"/>
      <c r="DV36" s="2166"/>
      <c r="DW36" s="2305"/>
      <c r="EE36" s="1011"/>
      <c r="EF36" s="1011"/>
      <c r="EG36" s="1011"/>
      <c r="EH36" s="1011"/>
      <c r="EI36" s="1011"/>
      <c r="EJ36" s="1011"/>
      <c r="EK36" s="1011"/>
      <c r="EL36" s="1011"/>
      <c r="EM36" s="1011"/>
      <c r="EN36" s="1011"/>
      <c r="EO36" s="1011"/>
      <c r="EP36" s="1011"/>
      <c r="EQ36" s="1011"/>
      <c r="ER36" s="1011"/>
      <c r="ES36" s="1011"/>
      <c r="ET36" s="1011"/>
      <c r="EU36" s="1011"/>
      <c r="EV36" s="1011"/>
      <c r="EW36" s="1011"/>
    </row>
    <row r="37" spans="1:153" s="987" customFormat="1" ht="23.1" customHeight="1" thickBot="1">
      <c r="A37" s="2239"/>
      <c r="B37" s="2240"/>
      <c r="C37" s="2241"/>
      <c r="D37" s="2248"/>
      <c r="E37" s="2249"/>
      <c r="F37" s="2249"/>
      <c r="G37" s="2249"/>
      <c r="H37" s="2249"/>
      <c r="I37" s="2249"/>
      <c r="J37" s="2249"/>
      <c r="K37" s="2250"/>
      <c r="L37" s="2257"/>
      <c r="M37" s="2258"/>
      <c r="N37" s="2258"/>
      <c r="O37" s="2258"/>
      <c r="P37" s="2258"/>
      <c r="Q37" s="2258"/>
      <c r="R37" s="2260"/>
      <c r="S37" s="2258"/>
      <c r="T37" s="2258"/>
      <c r="U37" s="2258"/>
      <c r="V37" s="2259"/>
      <c r="W37" s="2260"/>
      <c r="X37" s="2258"/>
      <c r="Y37" s="2258"/>
      <c r="Z37" s="2259"/>
      <c r="AA37" s="2267"/>
      <c r="AB37" s="2268"/>
      <c r="AC37" s="2268"/>
      <c r="AD37" s="2268"/>
      <c r="AE37" s="2268"/>
      <c r="AF37" s="2269"/>
      <c r="AG37" s="2275"/>
      <c r="AH37" s="2275"/>
      <c r="AI37" s="2275"/>
      <c r="AJ37" s="2275"/>
      <c r="AK37" s="2275"/>
      <c r="AL37" s="2276"/>
      <c r="AM37" s="2355"/>
      <c r="AN37" s="2356"/>
      <c r="AO37" s="2356"/>
      <c r="AP37" s="2356"/>
      <c r="AQ37" s="2356"/>
      <c r="AR37" s="2357"/>
      <c r="AS37" s="2379"/>
      <c r="AT37" s="2379"/>
      <c r="AU37" s="2379"/>
      <c r="AV37" s="2379"/>
      <c r="AW37" s="2379"/>
      <c r="AX37" s="2379"/>
      <c r="AY37" s="2379"/>
      <c r="AZ37" s="2380"/>
      <c r="BA37" s="2368"/>
      <c r="BB37" s="2369"/>
      <c r="BC37" s="2369"/>
      <c r="BD37" s="2369"/>
      <c r="BE37" s="2369"/>
      <c r="BF37" s="2370"/>
      <c r="BG37" s="2374"/>
      <c r="BH37" s="2378"/>
      <c r="BI37" s="2379"/>
      <c r="BJ37" s="2379"/>
      <c r="BK37" s="2379"/>
      <c r="BL37" s="2379"/>
      <c r="BM37" s="2380"/>
      <c r="BN37" s="2348"/>
      <c r="BO37" s="2349"/>
      <c r="BP37" s="2349"/>
      <c r="BQ37" s="2349"/>
      <c r="BR37" s="2385"/>
      <c r="BS37" s="2328"/>
      <c r="BT37" s="2329"/>
      <c r="BU37" s="2329"/>
      <c r="BV37" s="2329"/>
      <c r="BW37" s="2330"/>
      <c r="BX37" s="2337"/>
      <c r="BY37" s="2338"/>
      <c r="BZ37" s="2338"/>
      <c r="CA37" s="2338"/>
      <c r="CB37" s="2339"/>
      <c r="CC37" s="2344"/>
      <c r="CD37" s="2344"/>
      <c r="CE37" s="2344"/>
      <c r="CF37" s="2344"/>
      <c r="CG37" s="2344"/>
      <c r="CH37" s="2348"/>
      <c r="CI37" s="2349"/>
      <c r="CJ37" s="2349"/>
      <c r="CK37" s="2349"/>
      <c r="CL37" s="2349"/>
      <c r="CM37" s="2349"/>
      <c r="CN37" s="2328"/>
      <c r="CO37" s="2329"/>
      <c r="CP37" s="2329"/>
      <c r="CQ37" s="2329"/>
      <c r="CR37" s="2330"/>
      <c r="CS37" s="2328"/>
      <c r="CT37" s="2329"/>
      <c r="CU37" s="2329"/>
      <c r="CV37" s="2329"/>
      <c r="CW37" s="2329"/>
      <c r="CX37" s="2330"/>
      <c r="CY37" s="2302"/>
      <c r="CZ37" s="2303"/>
      <c r="DA37" s="2303"/>
      <c r="DB37" s="2303"/>
      <c r="DC37" s="2303"/>
      <c r="DD37" s="2303"/>
      <c r="DE37" s="2303"/>
      <c r="DF37" s="2303"/>
      <c r="DG37" s="2303"/>
      <c r="DH37" s="2303"/>
      <c r="DI37" s="2303"/>
      <c r="DJ37" s="2303"/>
      <c r="DK37" s="2303"/>
      <c r="DL37" s="2303"/>
      <c r="DM37" s="2304"/>
      <c r="DN37" s="2166"/>
      <c r="DO37" s="2166"/>
      <c r="DP37" s="2166"/>
      <c r="DQ37" s="2166"/>
      <c r="DR37" s="2166"/>
      <c r="DS37" s="2166"/>
      <c r="DT37" s="2166"/>
      <c r="DU37" s="2166"/>
      <c r="DV37" s="2166"/>
      <c r="DW37" s="2305"/>
      <c r="EE37" s="1011"/>
      <c r="EF37" s="1011"/>
      <c r="EG37" s="1011"/>
      <c r="EH37" s="1011"/>
      <c r="EI37" s="1011"/>
      <c r="EJ37" s="1011"/>
      <c r="EK37" s="1011"/>
      <c r="EL37" s="1011"/>
      <c r="EM37" s="1011"/>
      <c r="EN37" s="1011"/>
      <c r="EO37" s="1011"/>
      <c r="EP37" s="1011"/>
      <c r="EQ37" s="1011"/>
      <c r="ER37" s="1011"/>
      <c r="ES37" s="1011"/>
      <c r="ET37" s="1011"/>
      <c r="EU37" s="1011"/>
      <c r="EV37" s="1011"/>
      <c r="EW37" s="1011"/>
    </row>
    <row r="38" spans="1:153" s="987" customFormat="1" ht="23.1" customHeight="1">
      <c r="A38" s="2239"/>
      <c r="B38" s="2240"/>
      <c r="C38" s="2241"/>
      <c r="D38" s="2248"/>
      <c r="E38" s="2249"/>
      <c r="F38" s="2249"/>
      <c r="G38" s="2249"/>
      <c r="H38" s="2249"/>
      <c r="I38" s="2249"/>
      <c r="J38" s="2249"/>
      <c r="K38" s="2250"/>
      <c r="L38" s="2309" t="s">
        <v>466</v>
      </c>
      <c r="M38" s="2311"/>
      <c r="N38" s="2311"/>
      <c r="O38" s="2311"/>
      <c r="P38" s="2311"/>
      <c r="Q38" s="2446" t="s">
        <v>467</v>
      </c>
      <c r="R38" s="2260"/>
      <c r="S38" s="2258"/>
      <c r="T38" s="2258"/>
      <c r="U38" s="2258"/>
      <c r="V38" s="2259"/>
      <c r="W38" s="2260"/>
      <c r="X38" s="2258"/>
      <c r="Y38" s="2258"/>
      <c r="Z38" s="2259"/>
      <c r="AA38" s="2267"/>
      <c r="AB38" s="2268"/>
      <c r="AC38" s="2268"/>
      <c r="AD38" s="2268"/>
      <c r="AE38" s="2268"/>
      <c r="AF38" s="2269"/>
      <c r="AG38" s="2275"/>
      <c r="AH38" s="2275"/>
      <c r="AI38" s="2275"/>
      <c r="AJ38" s="2275"/>
      <c r="AK38" s="2275"/>
      <c r="AL38" s="2276"/>
      <c r="AM38" s="2355"/>
      <c r="AN38" s="2356"/>
      <c r="AO38" s="2356"/>
      <c r="AP38" s="2356"/>
      <c r="AQ38" s="2356"/>
      <c r="AR38" s="2357"/>
      <c r="AS38" s="2315" t="s">
        <v>466</v>
      </c>
      <c r="AT38" s="2317"/>
      <c r="AU38" s="2318"/>
      <c r="AV38" s="2318"/>
      <c r="AW38" s="2318"/>
      <c r="AX38" s="2318"/>
      <c r="AY38" s="2319"/>
      <c r="AZ38" s="2323" t="s">
        <v>467</v>
      </c>
      <c r="BA38" s="2368"/>
      <c r="BB38" s="2369"/>
      <c r="BC38" s="2369"/>
      <c r="BD38" s="2369"/>
      <c r="BE38" s="2369"/>
      <c r="BF38" s="2370"/>
      <c r="BG38" s="2374"/>
      <c r="BH38" s="2378"/>
      <c r="BI38" s="2379"/>
      <c r="BJ38" s="2379"/>
      <c r="BK38" s="2379"/>
      <c r="BL38" s="2379"/>
      <c r="BM38" s="2380"/>
      <c r="BN38" s="2348"/>
      <c r="BO38" s="2349"/>
      <c r="BP38" s="2349"/>
      <c r="BQ38" s="2349"/>
      <c r="BR38" s="2385"/>
      <c r="BS38" s="2328"/>
      <c r="BT38" s="2329"/>
      <c r="BU38" s="2329"/>
      <c r="BV38" s="2329"/>
      <c r="BW38" s="2330"/>
      <c r="BX38" s="2337"/>
      <c r="BY38" s="2338"/>
      <c r="BZ38" s="2338"/>
      <c r="CA38" s="2338"/>
      <c r="CB38" s="2339"/>
      <c r="CC38" s="2344"/>
      <c r="CD38" s="2344"/>
      <c r="CE38" s="2344"/>
      <c r="CF38" s="2344"/>
      <c r="CG38" s="2344"/>
      <c r="CH38" s="2348"/>
      <c r="CI38" s="2349"/>
      <c r="CJ38" s="2349"/>
      <c r="CK38" s="2349"/>
      <c r="CL38" s="2349"/>
      <c r="CM38" s="2349"/>
      <c r="CN38" s="2328"/>
      <c r="CO38" s="2329"/>
      <c r="CP38" s="2329"/>
      <c r="CQ38" s="2329"/>
      <c r="CR38" s="2330"/>
      <c r="CS38" s="2328"/>
      <c r="CT38" s="2329"/>
      <c r="CU38" s="2329"/>
      <c r="CV38" s="2329"/>
      <c r="CW38" s="2329"/>
      <c r="CX38" s="2330"/>
      <c r="CY38" s="2302"/>
      <c r="CZ38" s="2303"/>
      <c r="DA38" s="2303"/>
      <c r="DB38" s="2303"/>
      <c r="DC38" s="2303"/>
      <c r="DD38" s="2303"/>
      <c r="DE38" s="2303"/>
      <c r="DF38" s="2303"/>
      <c r="DG38" s="2303"/>
      <c r="DH38" s="2303"/>
      <c r="DI38" s="2303"/>
      <c r="DJ38" s="2303"/>
      <c r="DK38" s="2303"/>
      <c r="DL38" s="2303"/>
      <c r="DM38" s="2304"/>
      <c r="DN38" s="2166"/>
      <c r="DO38" s="2166"/>
      <c r="DP38" s="2166"/>
      <c r="DQ38" s="2166"/>
      <c r="DR38" s="2166"/>
      <c r="DS38" s="2166"/>
      <c r="DT38" s="2166"/>
      <c r="DU38" s="2166"/>
      <c r="DV38" s="2166"/>
      <c r="DW38" s="2305"/>
      <c r="EE38" s="1011"/>
      <c r="EF38" s="1011"/>
      <c r="EG38" s="1011"/>
      <c r="EH38" s="1011"/>
      <c r="EI38" s="1011"/>
      <c r="EJ38" s="1011"/>
      <c r="EK38" s="1011"/>
      <c r="EL38" s="1011"/>
      <c r="EM38" s="1011"/>
      <c r="EN38" s="1011"/>
      <c r="EO38" s="1011"/>
      <c r="EP38" s="1011"/>
      <c r="EQ38" s="1011"/>
      <c r="ER38" s="1011"/>
      <c r="ES38" s="1011"/>
      <c r="ET38" s="1011"/>
      <c r="EU38" s="1011"/>
      <c r="EV38" s="1011"/>
      <c r="EW38" s="1011"/>
    </row>
    <row r="39" spans="1:153" s="987" customFormat="1" ht="23.1" customHeight="1" thickBot="1">
      <c r="A39" s="2393"/>
      <c r="B39" s="2388"/>
      <c r="C39" s="2436"/>
      <c r="D39" s="2440"/>
      <c r="E39" s="2441"/>
      <c r="F39" s="2441"/>
      <c r="G39" s="2441"/>
      <c r="H39" s="2441"/>
      <c r="I39" s="2441"/>
      <c r="J39" s="2441"/>
      <c r="K39" s="2442"/>
      <c r="L39" s="2310"/>
      <c r="M39" s="2312"/>
      <c r="N39" s="2312"/>
      <c r="O39" s="2312"/>
      <c r="P39" s="2312"/>
      <c r="Q39" s="2447"/>
      <c r="R39" s="2261"/>
      <c r="S39" s="2262"/>
      <c r="T39" s="2262"/>
      <c r="U39" s="2262"/>
      <c r="V39" s="2263"/>
      <c r="W39" s="2261"/>
      <c r="X39" s="2262"/>
      <c r="Y39" s="2262"/>
      <c r="Z39" s="2263"/>
      <c r="AA39" s="2267"/>
      <c r="AB39" s="2268"/>
      <c r="AC39" s="2268"/>
      <c r="AD39" s="2268"/>
      <c r="AE39" s="2268"/>
      <c r="AF39" s="2269"/>
      <c r="AG39" s="2450"/>
      <c r="AH39" s="2450"/>
      <c r="AI39" s="2450"/>
      <c r="AJ39" s="2450"/>
      <c r="AK39" s="2450"/>
      <c r="AL39" s="2451"/>
      <c r="AM39" s="2355"/>
      <c r="AN39" s="2356"/>
      <c r="AO39" s="2356"/>
      <c r="AP39" s="2356"/>
      <c r="AQ39" s="2356"/>
      <c r="AR39" s="2357"/>
      <c r="AS39" s="2401"/>
      <c r="AT39" s="2320"/>
      <c r="AU39" s="2321"/>
      <c r="AV39" s="2321"/>
      <c r="AW39" s="2321"/>
      <c r="AX39" s="2321"/>
      <c r="AY39" s="2322"/>
      <c r="AZ39" s="2324"/>
      <c r="BA39" s="2408"/>
      <c r="BB39" s="2454"/>
      <c r="BC39" s="2454"/>
      <c r="BD39" s="2454"/>
      <c r="BE39" s="2454"/>
      <c r="BF39" s="2455"/>
      <c r="BG39" s="2374"/>
      <c r="BH39" s="2381"/>
      <c r="BI39" s="2382"/>
      <c r="BJ39" s="2382"/>
      <c r="BK39" s="2382"/>
      <c r="BL39" s="2382"/>
      <c r="BM39" s="2383"/>
      <c r="BN39" s="2350"/>
      <c r="BO39" s="2351"/>
      <c r="BP39" s="2351"/>
      <c r="BQ39" s="2351"/>
      <c r="BR39" s="2386"/>
      <c r="BS39" s="2331"/>
      <c r="BT39" s="2332"/>
      <c r="BU39" s="2332"/>
      <c r="BV39" s="2332"/>
      <c r="BW39" s="2333"/>
      <c r="BX39" s="2340"/>
      <c r="BY39" s="2341"/>
      <c r="BZ39" s="2341"/>
      <c r="CA39" s="2341"/>
      <c r="CB39" s="2342"/>
      <c r="CC39" s="2345"/>
      <c r="CD39" s="2345"/>
      <c r="CE39" s="2345"/>
      <c r="CF39" s="2345"/>
      <c r="CG39" s="2345"/>
      <c r="CH39" s="2350"/>
      <c r="CI39" s="2351"/>
      <c r="CJ39" s="2351"/>
      <c r="CK39" s="2351"/>
      <c r="CL39" s="2351"/>
      <c r="CM39" s="2351"/>
      <c r="CN39" s="2331"/>
      <c r="CO39" s="2332"/>
      <c r="CP39" s="2332"/>
      <c r="CQ39" s="2332"/>
      <c r="CR39" s="2333"/>
      <c r="CS39" s="2331"/>
      <c r="CT39" s="2332"/>
      <c r="CU39" s="2332"/>
      <c r="CV39" s="2332"/>
      <c r="CW39" s="2332"/>
      <c r="CX39" s="2333"/>
      <c r="CY39" s="2302"/>
      <c r="CZ39" s="2303"/>
      <c r="DA39" s="2303"/>
      <c r="DB39" s="2303"/>
      <c r="DC39" s="2303"/>
      <c r="DD39" s="2303"/>
      <c r="DE39" s="2303"/>
      <c r="DF39" s="2303"/>
      <c r="DG39" s="2303"/>
      <c r="DH39" s="2303"/>
      <c r="DI39" s="2303"/>
      <c r="DJ39" s="2303"/>
      <c r="DK39" s="2303"/>
      <c r="DL39" s="2303"/>
      <c r="DM39" s="2398"/>
      <c r="DN39" s="2445"/>
      <c r="DO39" s="2445"/>
      <c r="DP39" s="2445"/>
      <c r="DQ39" s="2445"/>
      <c r="DR39" s="2445"/>
      <c r="DS39" s="2445"/>
      <c r="DT39" s="2445"/>
      <c r="DU39" s="2445"/>
      <c r="DV39" s="2445"/>
      <c r="DW39" s="2400"/>
      <c r="EE39" s="1011"/>
      <c r="EF39" s="1011"/>
      <c r="EG39" s="1011"/>
      <c r="EH39" s="1011"/>
      <c r="EI39" s="1011"/>
      <c r="EJ39" s="1011"/>
      <c r="EK39" s="1011"/>
      <c r="EL39" s="1011"/>
      <c r="EM39" s="1011"/>
      <c r="EN39" s="1011"/>
      <c r="EO39" s="1011"/>
      <c r="EP39" s="1011"/>
      <c r="EQ39" s="1011"/>
      <c r="ER39" s="1011"/>
      <c r="ES39" s="1011"/>
      <c r="ET39" s="1011"/>
      <c r="EU39" s="1011"/>
      <c r="EV39" s="1011"/>
      <c r="EW39" s="1011"/>
    </row>
    <row r="40" spans="1:153" s="987" customFormat="1" ht="23.1" customHeight="1">
      <c r="A40" s="2422">
        <v>8</v>
      </c>
      <c r="B40" s="2391"/>
      <c r="C40" s="2458"/>
      <c r="D40" s="2460"/>
      <c r="E40" s="2461"/>
      <c r="F40" s="2461"/>
      <c r="G40" s="2461"/>
      <c r="H40" s="2461"/>
      <c r="I40" s="2461"/>
      <c r="J40" s="2461"/>
      <c r="K40" s="2462"/>
      <c r="L40" s="2254"/>
      <c r="M40" s="2255"/>
      <c r="N40" s="2255"/>
      <c r="O40" s="2255"/>
      <c r="P40" s="2255"/>
      <c r="Q40" s="2256"/>
      <c r="R40" s="2255"/>
      <c r="S40" s="2255"/>
      <c r="T40" s="2255"/>
      <c r="U40" s="2255"/>
      <c r="V40" s="2256"/>
      <c r="W40" s="2390"/>
      <c r="X40" s="2255"/>
      <c r="Y40" s="2255"/>
      <c r="Z40" s="2256"/>
      <c r="AA40" s="2264"/>
      <c r="AB40" s="2265"/>
      <c r="AC40" s="2265"/>
      <c r="AD40" s="2265"/>
      <c r="AE40" s="2265"/>
      <c r="AF40" s="2266"/>
      <c r="AG40" s="2467" t="str">
        <f>IF(AA40*W40&gt;0,AA40*W40,"　")</f>
        <v>　</v>
      </c>
      <c r="AH40" s="2467"/>
      <c r="AI40" s="2467"/>
      <c r="AJ40" s="2467"/>
      <c r="AK40" s="2467"/>
      <c r="AL40" s="2468"/>
      <c r="AM40" s="2352"/>
      <c r="AN40" s="2353"/>
      <c r="AO40" s="2353"/>
      <c r="AP40" s="2353"/>
      <c r="AQ40" s="2353"/>
      <c r="AR40" s="2354"/>
      <c r="AS40" s="2379">
        <f>IF(ISERROR(W40*AT42),"",W40*AT42)</f>
        <v>0</v>
      </c>
      <c r="AT40" s="2379"/>
      <c r="AU40" s="2379"/>
      <c r="AV40" s="2379"/>
      <c r="AW40" s="2379"/>
      <c r="AX40" s="2379"/>
      <c r="AY40" s="2379"/>
      <c r="AZ40" s="2380"/>
      <c r="BA40" s="2411">
        <f t="shared" ref="BA40" si="22">AM40+AS40</f>
        <v>0</v>
      </c>
      <c r="BB40" s="2456"/>
      <c r="BC40" s="2456"/>
      <c r="BD40" s="2456"/>
      <c r="BE40" s="2456"/>
      <c r="BF40" s="2457"/>
      <c r="BG40" s="2374" t="str">
        <f t="shared" ref="BG40" si="23">IF(ISERROR(AG40-BA40),"",AG40-BA40)</f>
        <v/>
      </c>
      <c r="BH40" s="2375">
        <f>MAX(BG40,0)</f>
        <v>0</v>
      </c>
      <c r="BI40" s="2376"/>
      <c r="BJ40" s="2376"/>
      <c r="BK40" s="2376"/>
      <c r="BL40" s="2376"/>
      <c r="BM40" s="2377"/>
      <c r="BN40" s="2346"/>
      <c r="BO40" s="2347"/>
      <c r="BP40" s="2347"/>
      <c r="BQ40" s="2347"/>
      <c r="BR40" s="2384"/>
      <c r="BS40" s="2397">
        <f t="shared" ref="BS40" si="24">IF(BN40&gt;=BH40,BH40,BN40)</f>
        <v>0</v>
      </c>
      <c r="BT40" s="2326"/>
      <c r="BU40" s="2326"/>
      <c r="BV40" s="2326"/>
      <c r="BW40" s="2327"/>
      <c r="BX40" s="2334"/>
      <c r="BY40" s="2335"/>
      <c r="BZ40" s="2335"/>
      <c r="CA40" s="2335"/>
      <c r="CB40" s="2336"/>
      <c r="CC40" s="2343">
        <f>IF(ISERROR(BX40*W40),"",BX40*W40)</f>
        <v>0</v>
      </c>
      <c r="CD40" s="2343"/>
      <c r="CE40" s="2343"/>
      <c r="CF40" s="2343"/>
      <c r="CG40" s="2343"/>
      <c r="CH40" s="2346"/>
      <c r="CI40" s="2347"/>
      <c r="CJ40" s="2347"/>
      <c r="CK40" s="2347"/>
      <c r="CL40" s="2347"/>
      <c r="CM40" s="2347"/>
      <c r="CN40" s="2397">
        <f>IF(CH40&gt;=CC40,CC40,CH40)</f>
        <v>0</v>
      </c>
      <c r="CO40" s="2326"/>
      <c r="CP40" s="2326"/>
      <c r="CQ40" s="2326"/>
      <c r="CR40" s="2327"/>
      <c r="CS40" s="2397">
        <f>IF(ISERROR(BS40+CN40),"",BS40+CN40)</f>
        <v>0</v>
      </c>
      <c r="CT40" s="2326"/>
      <c r="CU40" s="2326"/>
      <c r="CV40" s="2326"/>
      <c r="CW40" s="2326"/>
      <c r="CX40" s="2327"/>
      <c r="CY40" s="2302"/>
      <c r="CZ40" s="2303"/>
      <c r="DA40" s="2303"/>
      <c r="DB40" s="2303"/>
      <c r="DC40" s="2303"/>
      <c r="DD40" s="2303"/>
      <c r="DE40" s="2303"/>
      <c r="DF40" s="2303"/>
      <c r="DG40" s="2303"/>
      <c r="DH40" s="2303"/>
      <c r="DI40" s="2303"/>
      <c r="DJ40" s="2303"/>
      <c r="DK40" s="2303"/>
      <c r="DL40" s="2303"/>
      <c r="DM40" s="2304"/>
      <c r="DN40" s="2166"/>
      <c r="DO40" s="2166"/>
      <c r="DP40" s="2166"/>
      <c r="DQ40" s="2166"/>
      <c r="DR40" s="2166"/>
      <c r="DS40" s="2166"/>
      <c r="DT40" s="2166"/>
      <c r="DU40" s="2166"/>
      <c r="DV40" s="2166"/>
      <c r="DW40" s="2305"/>
      <c r="EE40" s="1011"/>
      <c r="EF40" s="1011"/>
      <c r="EG40" s="1011"/>
      <c r="EH40" s="1011"/>
      <c r="EI40" s="1011"/>
      <c r="EJ40" s="1011"/>
      <c r="EK40" s="1011"/>
      <c r="EL40" s="1011"/>
      <c r="EM40" s="1011"/>
      <c r="EN40" s="1011"/>
      <c r="EO40" s="1011"/>
      <c r="EP40" s="1011"/>
      <c r="EQ40" s="1011"/>
      <c r="ER40" s="1011"/>
      <c r="ES40" s="1011"/>
      <c r="ET40" s="1011"/>
      <c r="EU40" s="1011"/>
      <c r="EV40" s="1011"/>
      <c r="EW40" s="1011"/>
    </row>
    <row r="41" spans="1:153" s="987" customFormat="1" ht="23.1" customHeight="1" thickBot="1">
      <c r="A41" s="2239"/>
      <c r="B41" s="2240"/>
      <c r="C41" s="2241"/>
      <c r="D41" s="2248"/>
      <c r="E41" s="2249"/>
      <c r="F41" s="2249"/>
      <c r="G41" s="2249"/>
      <c r="H41" s="2249"/>
      <c r="I41" s="2249"/>
      <c r="J41" s="2249"/>
      <c r="K41" s="2250"/>
      <c r="L41" s="2257"/>
      <c r="M41" s="2258"/>
      <c r="N41" s="2258"/>
      <c r="O41" s="2258"/>
      <c r="P41" s="2258"/>
      <c r="Q41" s="2259"/>
      <c r="R41" s="2258"/>
      <c r="S41" s="2258"/>
      <c r="T41" s="2258"/>
      <c r="U41" s="2258"/>
      <c r="V41" s="2259"/>
      <c r="W41" s="2260"/>
      <c r="X41" s="2258"/>
      <c r="Y41" s="2258"/>
      <c r="Z41" s="2259"/>
      <c r="AA41" s="2267"/>
      <c r="AB41" s="2268"/>
      <c r="AC41" s="2268"/>
      <c r="AD41" s="2268"/>
      <c r="AE41" s="2268"/>
      <c r="AF41" s="2269"/>
      <c r="AG41" s="2275"/>
      <c r="AH41" s="2275"/>
      <c r="AI41" s="2275"/>
      <c r="AJ41" s="2275"/>
      <c r="AK41" s="2275"/>
      <c r="AL41" s="2276"/>
      <c r="AM41" s="2355"/>
      <c r="AN41" s="2356"/>
      <c r="AO41" s="2356"/>
      <c r="AP41" s="2356"/>
      <c r="AQ41" s="2356"/>
      <c r="AR41" s="2357"/>
      <c r="AS41" s="2379"/>
      <c r="AT41" s="2379"/>
      <c r="AU41" s="2379"/>
      <c r="AV41" s="2379"/>
      <c r="AW41" s="2379"/>
      <c r="AX41" s="2379"/>
      <c r="AY41" s="2379"/>
      <c r="AZ41" s="2380"/>
      <c r="BA41" s="2368"/>
      <c r="BB41" s="2369"/>
      <c r="BC41" s="2369"/>
      <c r="BD41" s="2369"/>
      <c r="BE41" s="2369"/>
      <c r="BF41" s="2370"/>
      <c r="BG41" s="2374"/>
      <c r="BH41" s="2378"/>
      <c r="BI41" s="2379"/>
      <c r="BJ41" s="2379"/>
      <c r="BK41" s="2379"/>
      <c r="BL41" s="2379"/>
      <c r="BM41" s="2380"/>
      <c r="BN41" s="2348"/>
      <c r="BO41" s="2349"/>
      <c r="BP41" s="2349"/>
      <c r="BQ41" s="2349"/>
      <c r="BR41" s="2385"/>
      <c r="BS41" s="2328"/>
      <c r="BT41" s="2329"/>
      <c r="BU41" s="2329"/>
      <c r="BV41" s="2329"/>
      <c r="BW41" s="2330"/>
      <c r="BX41" s="2337"/>
      <c r="BY41" s="2338"/>
      <c r="BZ41" s="2338"/>
      <c r="CA41" s="2338"/>
      <c r="CB41" s="2339"/>
      <c r="CC41" s="2344"/>
      <c r="CD41" s="2344"/>
      <c r="CE41" s="2344"/>
      <c r="CF41" s="2344"/>
      <c r="CG41" s="2344"/>
      <c r="CH41" s="2348"/>
      <c r="CI41" s="2349"/>
      <c r="CJ41" s="2349"/>
      <c r="CK41" s="2349"/>
      <c r="CL41" s="2349"/>
      <c r="CM41" s="2349"/>
      <c r="CN41" s="2328"/>
      <c r="CO41" s="2329"/>
      <c r="CP41" s="2329"/>
      <c r="CQ41" s="2329"/>
      <c r="CR41" s="2330"/>
      <c r="CS41" s="2328"/>
      <c r="CT41" s="2329"/>
      <c r="CU41" s="2329"/>
      <c r="CV41" s="2329"/>
      <c r="CW41" s="2329"/>
      <c r="CX41" s="2330"/>
      <c r="CY41" s="2302"/>
      <c r="CZ41" s="2303"/>
      <c r="DA41" s="2303"/>
      <c r="DB41" s="2303"/>
      <c r="DC41" s="2303"/>
      <c r="DD41" s="2303"/>
      <c r="DE41" s="2303"/>
      <c r="DF41" s="2303"/>
      <c r="DG41" s="2303"/>
      <c r="DH41" s="2303"/>
      <c r="DI41" s="2303"/>
      <c r="DJ41" s="2303"/>
      <c r="DK41" s="2303"/>
      <c r="DL41" s="2303"/>
      <c r="DM41" s="2304"/>
      <c r="DN41" s="2166"/>
      <c r="DO41" s="2166"/>
      <c r="DP41" s="2166"/>
      <c r="DQ41" s="2166"/>
      <c r="DR41" s="2166"/>
      <c r="DS41" s="2166"/>
      <c r="DT41" s="2166"/>
      <c r="DU41" s="2166"/>
      <c r="DV41" s="2166"/>
      <c r="DW41" s="2305"/>
      <c r="EE41" s="1011"/>
      <c r="EF41" s="1011"/>
      <c r="EG41" s="1011"/>
      <c r="EH41" s="1011"/>
      <c r="EI41" s="1011"/>
      <c r="EJ41" s="1011"/>
      <c r="EK41" s="1011"/>
      <c r="EL41" s="1011"/>
      <c r="EM41" s="1011"/>
      <c r="EN41" s="1011"/>
      <c r="EO41" s="1011"/>
      <c r="EP41" s="1011"/>
      <c r="EQ41" s="1011"/>
      <c r="ER41" s="1011"/>
      <c r="ES41" s="1011"/>
      <c r="ET41" s="1011"/>
      <c r="EU41" s="1011"/>
      <c r="EV41" s="1011"/>
      <c r="EW41" s="1011"/>
    </row>
    <row r="42" spans="1:153" s="987" customFormat="1" ht="23.1" customHeight="1">
      <c r="A42" s="2239"/>
      <c r="B42" s="2240"/>
      <c r="C42" s="2241"/>
      <c r="D42" s="2248"/>
      <c r="E42" s="2249"/>
      <c r="F42" s="2249"/>
      <c r="G42" s="2249"/>
      <c r="H42" s="2249"/>
      <c r="I42" s="2249"/>
      <c r="J42" s="2249"/>
      <c r="K42" s="2250"/>
      <c r="L42" s="2309" t="s">
        <v>385</v>
      </c>
      <c r="M42" s="2311"/>
      <c r="N42" s="2311"/>
      <c r="O42" s="2311"/>
      <c r="P42" s="2311"/>
      <c r="Q42" s="2313" t="s">
        <v>386</v>
      </c>
      <c r="R42" s="2258"/>
      <c r="S42" s="2258"/>
      <c r="T42" s="2258"/>
      <c r="U42" s="2258"/>
      <c r="V42" s="2259"/>
      <c r="W42" s="2260"/>
      <c r="X42" s="2258"/>
      <c r="Y42" s="2258"/>
      <c r="Z42" s="2259"/>
      <c r="AA42" s="2267"/>
      <c r="AB42" s="2268"/>
      <c r="AC42" s="2268"/>
      <c r="AD42" s="2268"/>
      <c r="AE42" s="2268"/>
      <c r="AF42" s="2269"/>
      <c r="AG42" s="2275"/>
      <c r="AH42" s="2275"/>
      <c r="AI42" s="2275"/>
      <c r="AJ42" s="2275"/>
      <c r="AK42" s="2275"/>
      <c r="AL42" s="2276"/>
      <c r="AM42" s="2355"/>
      <c r="AN42" s="2356"/>
      <c r="AO42" s="2356"/>
      <c r="AP42" s="2356"/>
      <c r="AQ42" s="2356"/>
      <c r="AR42" s="2357"/>
      <c r="AS42" s="2315" t="s">
        <v>385</v>
      </c>
      <c r="AT42" s="2317"/>
      <c r="AU42" s="2318"/>
      <c r="AV42" s="2318"/>
      <c r="AW42" s="2318"/>
      <c r="AX42" s="2318"/>
      <c r="AY42" s="2319"/>
      <c r="AZ42" s="2323" t="s">
        <v>386</v>
      </c>
      <c r="BA42" s="2368"/>
      <c r="BB42" s="2369"/>
      <c r="BC42" s="2369"/>
      <c r="BD42" s="2369"/>
      <c r="BE42" s="2369"/>
      <c r="BF42" s="2370"/>
      <c r="BG42" s="2374"/>
      <c r="BH42" s="2378"/>
      <c r="BI42" s="2379"/>
      <c r="BJ42" s="2379"/>
      <c r="BK42" s="2379"/>
      <c r="BL42" s="2379"/>
      <c r="BM42" s="2380"/>
      <c r="BN42" s="2348"/>
      <c r="BO42" s="2349"/>
      <c r="BP42" s="2349"/>
      <c r="BQ42" s="2349"/>
      <c r="BR42" s="2385"/>
      <c r="BS42" s="2328"/>
      <c r="BT42" s="2329"/>
      <c r="BU42" s="2329"/>
      <c r="BV42" s="2329"/>
      <c r="BW42" s="2330"/>
      <c r="BX42" s="2337"/>
      <c r="BY42" s="2338"/>
      <c r="BZ42" s="2338"/>
      <c r="CA42" s="2338"/>
      <c r="CB42" s="2339"/>
      <c r="CC42" s="2344"/>
      <c r="CD42" s="2344"/>
      <c r="CE42" s="2344"/>
      <c r="CF42" s="2344"/>
      <c r="CG42" s="2344"/>
      <c r="CH42" s="2348"/>
      <c r="CI42" s="2349"/>
      <c r="CJ42" s="2349"/>
      <c r="CK42" s="2349"/>
      <c r="CL42" s="2349"/>
      <c r="CM42" s="2349"/>
      <c r="CN42" s="2328"/>
      <c r="CO42" s="2329"/>
      <c r="CP42" s="2329"/>
      <c r="CQ42" s="2329"/>
      <c r="CR42" s="2330"/>
      <c r="CS42" s="2328"/>
      <c r="CT42" s="2329"/>
      <c r="CU42" s="2329"/>
      <c r="CV42" s="2329"/>
      <c r="CW42" s="2329"/>
      <c r="CX42" s="2330"/>
      <c r="CY42" s="2302"/>
      <c r="CZ42" s="2303"/>
      <c r="DA42" s="2303"/>
      <c r="DB42" s="2303"/>
      <c r="DC42" s="2303"/>
      <c r="DD42" s="2303"/>
      <c r="DE42" s="2303"/>
      <c r="DF42" s="2303"/>
      <c r="DG42" s="2303"/>
      <c r="DH42" s="2303"/>
      <c r="DI42" s="2303"/>
      <c r="DJ42" s="2303"/>
      <c r="DK42" s="2303"/>
      <c r="DL42" s="2303"/>
      <c r="DM42" s="2304"/>
      <c r="DN42" s="2166"/>
      <c r="DO42" s="2166"/>
      <c r="DP42" s="2166"/>
      <c r="DQ42" s="2166"/>
      <c r="DR42" s="2166"/>
      <c r="DS42" s="2166"/>
      <c r="DT42" s="2166"/>
      <c r="DU42" s="2166"/>
      <c r="DV42" s="2166"/>
      <c r="DW42" s="2305"/>
      <c r="EE42" s="1011"/>
      <c r="EF42" s="1011"/>
      <c r="EG42" s="1011"/>
      <c r="EH42" s="1011"/>
      <c r="EI42" s="1011"/>
      <c r="EJ42" s="1011"/>
      <c r="EK42" s="1011"/>
      <c r="EL42" s="1011"/>
      <c r="EM42" s="1011"/>
      <c r="EN42" s="1011"/>
      <c r="EO42" s="1011"/>
      <c r="EP42" s="1011"/>
      <c r="EQ42" s="1011"/>
      <c r="ER42" s="1011"/>
      <c r="ES42" s="1011"/>
      <c r="ET42" s="1011"/>
      <c r="EU42" s="1011"/>
      <c r="EV42" s="1011"/>
      <c r="EW42" s="1011"/>
    </row>
    <row r="43" spans="1:153" s="987" customFormat="1" ht="23.1" customHeight="1" thickBot="1">
      <c r="A43" s="2459"/>
      <c r="B43" s="2388"/>
      <c r="C43" s="2436"/>
      <c r="D43" s="2440"/>
      <c r="E43" s="2441"/>
      <c r="F43" s="2441"/>
      <c r="G43" s="2441"/>
      <c r="H43" s="2441"/>
      <c r="I43" s="2441"/>
      <c r="J43" s="2441"/>
      <c r="K43" s="2442"/>
      <c r="L43" s="2310"/>
      <c r="M43" s="2312"/>
      <c r="N43" s="2312"/>
      <c r="O43" s="2312"/>
      <c r="P43" s="2312"/>
      <c r="Q43" s="2314"/>
      <c r="R43" s="2262"/>
      <c r="S43" s="2262"/>
      <c r="T43" s="2262"/>
      <c r="U43" s="2262"/>
      <c r="V43" s="2263"/>
      <c r="W43" s="2261"/>
      <c r="X43" s="2262"/>
      <c r="Y43" s="2262"/>
      <c r="Z43" s="2263"/>
      <c r="AA43" s="2270"/>
      <c r="AB43" s="2271"/>
      <c r="AC43" s="2271"/>
      <c r="AD43" s="2271"/>
      <c r="AE43" s="2271"/>
      <c r="AF43" s="2272"/>
      <c r="AG43" s="2450"/>
      <c r="AH43" s="2450"/>
      <c r="AI43" s="2450"/>
      <c r="AJ43" s="2450"/>
      <c r="AK43" s="2450"/>
      <c r="AL43" s="2451"/>
      <c r="AM43" s="2358"/>
      <c r="AN43" s="2359"/>
      <c r="AO43" s="2359"/>
      <c r="AP43" s="2359"/>
      <c r="AQ43" s="2359"/>
      <c r="AR43" s="2360"/>
      <c r="AS43" s="2401"/>
      <c r="AT43" s="2320"/>
      <c r="AU43" s="2321"/>
      <c r="AV43" s="2321"/>
      <c r="AW43" s="2321"/>
      <c r="AX43" s="2321"/>
      <c r="AY43" s="2322"/>
      <c r="AZ43" s="2324"/>
      <c r="BA43" s="2408"/>
      <c r="BB43" s="2454"/>
      <c r="BC43" s="2454"/>
      <c r="BD43" s="2454"/>
      <c r="BE43" s="2454"/>
      <c r="BF43" s="2455"/>
      <c r="BG43" s="2374"/>
      <c r="BH43" s="2381"/>
      <c r="BI43" s="2382"/>
      <c r="BJ43" s="2382"/>
      <c r="BK43" s="2382"/>
      <c r="BL43" s="2382"/>
      <c r="BM43" s="2383"/>
      <c r="BN43" s="2350"/>
      <c r="BO43" s="2351"/>
      <c r="BP43" s="2351"/>
      <c r="BQ43" s="2351"/>
      <c r="BR43" s="2386"/>
      <c r="BS43" s="2331"/>
      <c r="BT43" s="2332"/>
      <c r="BU43" s="2332"/>
      <c r="BV43" s="2332"/>
      <c r="BW43" s="2333"/>
      <c r="BX43" s="2340"/>
      <c r="BY43" s="2341"/>
      <c r="BZ43" s="2341"/>
      <c r="CA43" s="2341"/>
      <c r="CB43" s="2342"/>
      <c r="CC43" s="2345"/>
      <c r="CD43" s="2345"/>
      <c r="CE43" s="2345"/>
      <c r="CF43" s="2345"/>
      <c r="CG43" s="2345"/>
      <c r="CH43" s="2350"/>
      <c r="CI43" s="2351"/>
      <c r="CJ43" s="2351"/>
      <c r="CK43" s="2351"/>
      <c r="CL43" s="2351"/>
      <c r="CM43" s="2351"/>
      <c r="CN43" s="2331"/>
      <c r="CO43" s="2332"/>
      <c r="CP43" s="2332"/>
      <c r="CQ43" s="2332"/>
      <c r="CR43" s="2333"/>
      <c r="CS43" s="2331"/>
      <c r="CT43" s="2332"/>
      <c r="CU43" s="2332"/>
      <c r="CV43" s="2332"/>
      <c r="CW43" s="2332"/>
      <c r="CX43" s="2333"/>
      <c r="CY43" s="2302"/>
      <c r="CZ43" s="2303"/>
      <c r="DA43" s="2303"/>
      <c r="DB43" s="2303"/>
      <c r="DC43" s="2303"/>
      <c r="DD43" s="2303"/>
      <c r="DE43" s="2303"/>
      <c r="DF43" s="2303"/>
      <c r="DG43" s="2303"/>
      <c r="DH43" s="2303"/>
      <c r="DI43" s="2303"/>
      <c r="DJ43" s="2303"/>
      <c r="DK43" s="2303"/>
      <c r="DL43" s="2303"/>
      <c r="DM43" s="2398"/>
      <c r="DN43" s="2445"/>
      <c r="DO43" s="2445"/>
      <c r="DP43" s="2445"/>
      <c r="DQ43" s="2445"/>
      <c r="DR43" s="2445"/>
      <c r="DS43" s="2445"/>
      <c r="DT43" s="2445"/>
      <c r="DU43" s="2445"/>
      <c r="DV43" s="2445"/>
      <c r="DW43" s="2400"/>
      <c r="EE43" s="1011"/>
      <c r="EF43" s="1011"/>
      <c r="EG43" s="1011"/>
      <c r="EH43" s="1011"/>
      <c r="EI43" s="1011"/>
      <c r="EJ43" s="1011"/>
      <c r="EK43" s="1011"/>
      <c r="EL43" s="1011"/>
      <c r="EM43" s="1011"/>
      <c r="EN43" s="1011"/>
      <c r="EO43" s="1011"/>
      <c r="EP43" s="1011"/>
      <c r="EQ43" s="1011"/>
      <c r="ER43" s="1011"/>
      <c r="ES43" s="1011"/>
      <c r="ET43" s="1011"/>
      <c r="EU43" s="1011"/>
      <c r="EV43" s="1011"/>
      <c r="EW43" s="1011"/>
    </row>
    <row r="44" spans="1:153" s="987" customFormat="1" ht="23.1" customHeight="1">
      <c r="A44" s="2422">
        <v>9</v>
      </c>
      <c r="B44" s="2391"/>
      <c r="C44" s="2463"/>
      <c r="D44" s="2464"/>
      <c r="E44" s="2465"/>
      <c r="F44" s="2465"/>
      <c r="G44" s="2465"/>
      <c r="H44" s="2465"/>
      <c r="I44" s="2465"/>
      <c r="J44" s="2465"/>
      <c r="K44" s="2466"/>
      <c r="L44" s="2254"/>
      <c r="M44" s="2255"/>
      <c r="N44" s="2255"/>
      <c r="O44" s="2255"/>
      <c r="P44" s="2255"/>
      <c r="Q44" s="2256"/>
      <c r="R44" s="2258"/>
      <c r="S44" s="2258"/>
      <c r="T44" s="2258"/>
      <c r="U44" s="2258"/>
      <c r="V44" s="2259"/>
      <c r="W44" s="2390"/>
      <c r="X44" s="2255"/>
      <c r="Y44" s="2255"/>
      <c r="Z44" s="2256"/>
      <c r="AA44" s="2264"/>
      <c r="AB44" s="2265"/>
      <c r="AC44" s="2265"/>
      <c r="AD44" s="2265"/>
      <c r="AE44" s="2265"/>
      <c r="AF44" s="2266"/>
      <c r="AG44" s="2273" t="str">
        <f>IF(AA44*W44&gt;0,AA44*W44,"　")</f>
        <v>　</v>
      </c>
      <c r="AH44" s="2273"/>
      <c r="AI44" s="2273"/>
      <c r="AJ44" s="2273"/>
      <c r="AK44" s="2273"/>
      <c r="AL44" s="2444"/>
      <c r="AM44" s="2352"/>
      <c r="AN44" s="2353"/>
      <c r="AO44" s="2353"/>
      <c r="AP44" s="2353"/>
      <c r="AQ44" s="2353"/>
      <c r="AR44" s="2354"/>
      <c r="AS44" s="2379">
        <f>IF(ISERROR(W44*AT46),"",W44*AT46)</f>
        <v>0</v>
      </c>
      <c r="AT44" s="2379"/>
      <c r="AU44" s="2379"/>
      <c r="AV44" s="2379"/>
      <c r="AW44" s="2379"/>
      <c r="AX44" s="2379"/>
      <c r="AY44" s="2379"/>
      <c r="AZ44" s="2380"/>
      <c r="BA44" s="2411">
        <f t="shared" ref="BA44" si="25">AM44+AS44</f>
        <v>0</v>
      </c>
      <c r="BB44" s="2366"/>
      <c r="BC44" s="2366"/>
      <c r="BD44" s="2366"/>
      <c r="BE44" s="2366"/>
      <c r="BF44" s="2453"/>
      <c r="BG44" s="2374" t="str">
        <f t="shared" ref="BG44" si="26">IF(ISERROR(AG44-BA44),"",AG44-BA44)</f>
        <v/>
      </c>
      <c r="BH44" s="2375">
        <f>MAX(BG44,0)</f>
        <v>0</v>
      </c>
      <c r="BI44" s="2376"/>
      <c r="BJ44" s="2376"/>
      <c r="BK44" s="2376"/>
      <c r="BL44" s="2376"/>
      <c r="BM44" s="2377"/>
      <c r="BN44" s="2346"/>
      <c r="BO44" s="2347"/>
      <c r="BP44" s="2347"/>
      <c r="BQ44" s="2347"/>
      <c r="BR44" s="2384"/>
      <c r="BS44" s="2397">
        <f t="shared" ref="BS44" si="27">IF(BN44&gt;=BH44,BH44,BN44)</f>
        <v>0</v>
      </c>
      <c r="BT44" s="2326"/>
      <c r="BU44" s="2326"/>
      <c r="BV44" s="2326"/>
      <c r="BW44" s="2327"/>
      <c r="BX44" s="2334"/>
      <c r="BY44" s="2335"/>
      <c r="BZ44" s="2335"/>
      <c r="CA44" s="2335"/>
      <c r="CB44" s="2336"/>
      <c r="CC44" s="2343">
        <f>IF(ISERROR(BX44*W44),"",BX44*W44)</f>
        <v>0</v>
      </c>
      <c r="CD44" s="2343"/>
      <c r="CE44" s="2343"/>
      <c r="CF44" s="2343"/>
      <c r="CG44" s="2343"/>
      <c r="CH44" s="2346"/>
      <c r="CI44" s="2347"/>
      <c r="CJ44" s="2347"/>
      <c r="CK44" s="2347"/>
      <c r="CL44" s="2347"/>
      <c r="CM44" s="2347"/>
      <c r="CN44" s="2397">
        <f>IF(CH44&gt;=CC44,CC44,CH44)</f>
        <v>0</v>
      </c>
      <c r="CO44" s="2326"/>
      <c r="CP44" s="2326"/>
      <c r="CQ44" s="2326"/>
      <c r="CR44" s="2327"/>
      <c r="CS44" s="2397">
        <f>IF(ISERROR(BS44+CN44),"",BS44+CN44)</f>
        <v>0</v>
      </c>
      <c r="CT44" s="2326"/>
      <c r="CU44" s="2326"/>
      <c r="CV44" s="2326"/>
      <c r="CW44" s="2326"/>
      <c r="CX44" s="2327"/>
      <c r="CY44" s="2302"/>
      <c r="CZ44" s="2303"/>
      <c r="DA44" s="2303"/>
      <c r="DB44" s="2303"/>
      <c r="DC44" s="2303"/>
      <c r="DD44" s="2303"/>
      <c r="DE44" s="2303"/>
      <c r="DF44" s="2303"/>
      <c r="DG44" s="2303"/>
      <c r="DH44" s="2303"/>
      <c r="DI44" s="2303"/>
      <c r="DJ44" s="2303"/>
      <c r="DK44" s="2303"/>
      <c r="DL44" s="2303"/>
      <c r="DM44" s="2304"/>
      <c r="DN44" s="2166"/>
      <c r="DO44" s="2166"/>
      <c r="DP44" s="2166"/>
      <c r="DQ44" s="2166"/>
      <c r="DR44" s="2166"/>
      <c r="DS44" s="2166"/>
      <c r="DT44" s="2166"/>
      <c r="DU44" s="2166"/>
      <c r="DV44" s="2166"/>
      <c r="DW44" s="2305"/>
      <c r="EE44" s="1011"/>
      <c r="EF44" s="1011"/>
      <c r="EG44" s="1011"/>
      <c r="EH44" s="1011"/>
      <c r="EI44" s="1011"/>
      <c r="EJ44" s="1011"/>
      <c r="EK44" s="1011"/>
      <c r="EL44" s="1011"/>
      <c r="EM44" s="1011"/>
      <c r="EN44" s="1011"/>
      <c r="EO44" s="1011"/>
      <c r="EP44" s="1011"/>
      <c r="EQ44" s="1011"/>
      <c r="ER44" s="1011"/>
      <c r="ES44" s="1011"/>
      <c r="ET44" s="1011"/>
      <c r="EU44" s="1011"/>
      <c r="EV44" s="1011"/>
      <c r="EW44" s="1011"/>
    </row>
    <row r="45" spans="1:153" s="987" customFormat="1" ht="23.1" customHeight="1" thickBot="1">
      <c r="A45" s="2239"/>
      <c r="B45" s="2240"/>
      <c r="C45" s="2241"/>
      <c r="D45" s="2248"/>
      <c r="E45" s="2249"/>
      <c r="F45" s="2249"/>
      <c r="G45" s="2249"/>
      <c r="H45" s="2249"/>
      <c r="I45" s="2249"/>
      <c r="J45" s="2249"/>
      <c r="K45" s="2250"/>
      <c r="L45" s="2257"/>
      <c r="M45" s="2258"/>
      <c r="N45" s="2258"/>
      <c r="O45" s="2258"/>
      <c r="P45" s="2258"/>
      <c r="Q45" s="2259"/>
      <c r="R45" s="2258"/>
      <c r="S45" s="2258"/>
      <c r="T45" s="2258"/>
      <c r="U45" s="2258"/>
      <c r="V45" s="2259"/>
      <c r="W45" s="2260"/>
      <c r="X45" s="2258"/>
      <c r="Y45" s="2258"/>
      <c r="Z45" s="2259"/>
      <c r="AA45" s="2267"/>
      <c r="AB45" s="2268"/>
      <c r="AC45" s="2268"/>
      <c r="AD45" s="2268"/>
      <c r="AE45" s="2268"/>
      <c r="AF45" s="2269"/>
      <c r="AG45" s="2275"/>
      <c r="AH45" s="2275"/>
      <c r="AI45" s="2275"/>
      <c r="AJ45" s="2275"/>
      <c r="AK45" s="2275"/>
      <c r="AL45" s="2276"/>
      <c r="AM45" s="2355"/>
      <c r="AN45" s="2356"/>
      <c r="AO45" s="2356"/>
      <c r="AP45" s="2356"/>
      <c r="AQ45" s="2356"/>
      <c r="AR45" s="2357"/>
      <c r="AS45" s="2379"/>
      <c r="AT45" s="2379"/>
      <c r="AU45" s="2379"/>
      <c r="AV45" s="2379"/>
      <c r="AW45" s="2379"/>
      <c r="AX45" s="2379"/>
      <c r="AY45" s="2379"/>
      <c r="AZ45" s="2380"/>
      <c r="BA45" s="2368"/>
      <c r="BB45" s="2369"/>
      <c r="BC45" s="2369"/>
      <c r="BD45" s="2369"/>
      <c r="BE45" s="2369"/>
      <c r="BF45" s="2370"/>
      <c r="BG45" s="2374"/>
      <c r="BH45" s="2378"/>
      <c r="BI45" s="2379"/>
      <c r="BJ45" s="2379"/>
      <c r="BK45" s="2379"/>
      <c r="BL45" s="2379"/>
      <c r="BM45" s="2380"/>
      <c r="BN45" s="2348"/>
      <c r="BO45" s="2349"/>
      <c r="BP45" s="2349"/>
      <c r="BQ45" s="2349"/>
      <c r="BR45" s="2385"/>
      <c r="BS45" s="2328"/>
      <c r="BT45" s="2329"/>
      <c r="BU45" s="2329"/>
      <c r="BV45" s="2329"/>
      <c r="BW45" s="2330"/>
      <c r="BX45" s="2337"/>
      <c r="BY45" s="2338"/>
      <c r="BZ45" s="2338"/>
      <c r="CA45" s="2338"/>
      <c r="CB45" s="2339"/>
      <c r="CC45" s="2344"/>
      <c r="CD45" s="2344"/>
      <c r="CE45" s="2344"/>
      <c r="CF45" s="2344"/>
      <c r="CG45" s="2344"/>
      <c r="CH45" s="2348"/>
      <c r="CI45" s="2349"/>
      <c r="CJ45" s="2349"/>
      <c r="CK45" s="2349"/>
      <c r="CL45" s="2349"/>
      <c r="CM45" s="2349"/>
      <c r="CN45" s="2328"/>
      <c r="CO45" s="2329"/>
      <c r="CP45" s="2329"/>
      <c r="CQ45" s="2329"/>
      <c r="CR45" s="2330"/>
      <c r="CS45" s="2328"/>
      <c r="CT45" s="2329"/>
      <c r="CU45" s="2329"/>
      <c r="CV45" s="2329"/>
      <c r="CW45" s="2329"/>
      <c r="CX45" s="2330"/>
      <c r="CY45" s="2302"/>
      <c r="CZ45" s="2303"/>
      <c r="DA45" s="2303"/>
      <c r="DB45" s="2303"/>
      <c r="DC45" s="2303"/>
      <c r="DD45" s="2303"/>
      <c r="DE45" s="2303"/>
      <c r="DF45" s="2303"/>
      <c r="DG45" s="2303"/>
      <c r="DH45" s="2303"/>
      <c r="DI45" s="2303"/>
      <c r="DJ45" s="2303"/>
      <c r="DK45" s="2303"/>
      <c r="DL45" s="2303"/>
      <c r="DM45" s="2304"/>
      <c r="DN45" s="2166"/>
      <c r="DO45" s="2166"/>
      <c r="DP45" s="2166"/>
      <c r="DQ45" s="2166"/>
      <c r="DR45" s="2166"/>
      <c r="DS45" s="2166"/>
      <c r="DT45" s="2166"/>
      <c r="DU45" s="2166"/>
      <c r="DV45" s="2166"/>
      <c r="DW45" s="2305"/>
      <c r="EE45" s="1011"/>
      <c r="EF45" s="1011"/>
      <c r="EG45" s="1011"/>
      <c r="EH45" s="1011"/>
      <c r="EI45" s="1011"/>
      <c r="EJ45" s="1011"/>
      <c r="EK45" s="1011"/>
      <c r="EL45" s="1011"/>
      <c r="EM45" s="1011"/>
      <c r="EN45" s="1011"/>
      <c r="EO45" s="1011"/>
      <c r="EP45" s="1011"/>
      <c r="EQ45" s="1011"/>
      <c r="ER45" s="1011"/>
      <c r="ES45" s="1011"/>
      <c r="ET45" s="1011"/>
      <c r="EU45" s="1011"/>
      <c r="EV45" s="1011"/>
      <c r="EW45" s="1011"/>
    </row>
    <row r="46" spans="1:153" s="987" customFormat="1" ht="23.1" customHeight="1">
      <c r="A46" s="2239"/>
      <c r="B46" s="2240"/>
      <c r="C46" s="2241"/>
      <c r="D46" s="2248"/>
      <c r="E46" s="2249"/>
      <c r="F46" s="2249"/>
      <c r="G46" s="2249"/>
      <c r="H46" s="2249"/>
      <c r="I46" s="2249"/>
      <c r="J46" s="2249"/>
      <c r="K46" s="2250"/>
      <c r="L46" s="2309" t="s">
        <v>466</v>
      </c>
      <c r="M46" s="2311"/>
      <c r="N46" s="2311"/>
      <c r="O46" s="2311"/>
      <c r="P46" s="2311"/>
      <c r="Q46" s="2313" t="s">
        <v>467</v>
      </c>
      <c r="R46" s="2258"/>
      <c r="S46" s="2258"/>
      <c r="T46" s="2258"/>
      <c r="U46" s="2258"/>
      <c r="V46" s="2259"/>
      <c r="W46" s="2260"/>
      <c r="X46" s="2258"/>
      <c r="Y46" s="2258"/>
      <c r="Z46" s="2259"/>
      <c r="AA46" s="2267"/>
      <c r="AB46" s="2268"/>
      <c r="AC46" s="2268"/>
      <c r="AD46" s="2268"/>
      <c r="AE46" s="2268"/>
      <c r="AF46" s="2269"/>
      <c r="AG46" s="2275"/>
      <c r="AH46" s="2275"/>
      <c r="AI46" s="2275"/>
      <c r="AJ46" s="2275"/>
      <c r="AK46" s="2275"/>
      <c r="AL46" s="2276"/>
      <c r="AM46" s="2355"/>
      <c r="AN46" s="2356"/>
      <c r="AO46" s="2356"/>
      <c r="AP46" s="2356"/>
      <c r="AQ46" s="2356"/>
      <c r="AR46" s="2357"/>
      <c r="AS46" s="2315" t="s">
        <v>466</v>
      </c>
      <c r="AT46" s="2317"/>
      <c r="AU46" s="2318"/>
      <c r="AV46" s="2318"/>
      <c r="AW46" s="2318"/>
      <c r="AX46" s="2318"/>
      <c r="AY46" s="2319"/>
      <c r="AZ46" s="2323" t="s">
        <v>467</v>
      </c>
      <c r="BA46" s="2368"/>
      <c r="BB46" s="2369"/>
      <c r="BC46" s="2369"/>
      <c r="BD46" s="2369"/>
      <c r="BE46" s="2369"/>
      <c r="BF46" s="2370"/>
      <c r="BG46" s="2374"/>
      <c r="BH46" s="2378"/>
      <c r="BI46" s="2379"/>
      <c r="BJ46" s="2379"/>
      <c r="BK46" s="2379"/>
      <c r="BL46" s="2379"/>
      <c r="BM46" s="2380"/>
      <c r="BN46" s="2348"/>
      <c r="BO46" s="2349"/>
      <c r="BP46" s="2349"/>
      <c r="BQ46" s="2349"/>
      <c r="BR46" s="2385"/>
      <c r="BS46" s="2328"/>
      <c r="BT46" s="2329"/>
      <c r="BU46" s="2329"/>
      <c r="BV46" s="2329"/>
      <c r="BW46" s="2330"/>
      <c r="BX46" s="2337"/>
      <c r="BY46" s="2338"/>
      <c r="BZ46" s="2338"/>
      <c r="CA46" s="2338"/>
      <c r="CB46" s="2339"/>
      <c r="CC46" s="2344"/>
      <c r="CD46" s="2344"/>
      <c r="CE46" s="2344"/>
      <c r="CF46" s="2344"/>
      <c r="CG46" s="2344"/>
      <c r="CH46" s="2348"/>
      <c r="CI46" s="2349"/>
      <c r="CJ46" s="2349"/>
      <c r="CK46" s="2349"/>
      <c r="CL46" s="2349"/>
      <c r="CM46" s="2349"/>
      <c r="CN46" s="2328"/>
      <c r="CO46" s="2329"/>
      <c r="CP46" s="2329"/>
      <c r="CQ46" s="2329"/>
      <c r="CR46" s="2330"/>
      <c r="CS46" s="2328"/>
      <c r="CT46" s="2329"/>
      <c r="CU46" s="2329"/>
      <c r="CV46" s="2329"/>
      <c r="CW46" s="2329"/>
      <c r="CX46" s="2330"/>
      <c r="CY46" s="2302"/>
      <c r="CZ46" s="2303"/>
      <c r="DA46" s="2303"/>
      <c r="DB46" s="2303"/>
      <c r="DC46" s="2303"/>
      <c r="DD46" s="2303"/>
      <c r="DE46" s="2303"/>
      <c r="DF46" s="2303"/>
      <c r="DG46" s="2303"/>
      <c r="DH46" s="2303"/>
      <c r="DI46" s="2303"/>
      <c r="DJ46" s="2303"/>
      <c r="DK46" s="2303"/>
      <c r="DL46" s="2303"/>
      <c r="DM46" s="2304"/>
      <c r="DN46" s="2166"/>
      <c r="DO46" s="2166"/>
      <c r="DP46" s="2166"/>
      <c r="DQ46" s="2166"/>
      <c r="DR46" s="2166"/>
      <c r="DS46" s="2166"/>
      <c r="DT46" s="2166"/>
      <c r="DU46" s="2166"/>
      <c r="DV46" s="2166"/>
      <c r="DW46" s="2305"/>
      <c r="EE46" s="1011"/>
      <c r="EF46" s="1011"/>
      <c r="EG46" s="1011"/>
      <c r="EH46" s="1011"/>
      <c r="EI46" s="1011"/>
      <c r="EJ46" s="1011"/>
      <c r="EK46" s="1011"/>
      <c r="EL46" s="1011"/>
      <c r="EM46" s="1011"/>
      <c r="EN46" s="1011"/>
      <c r="EO46" s="1011"/>
      <c r="EP46" s="1011"/>
      <c r="EQ46" s="1011"/>
      <c r="ER46" s="1011"/>
      <c r="ES46" s="1011"/>
      <c r="ET46" s="1011"/>
      <c r="EU46" s="1011"/>
      <c r="EV46" s="1011"/>
      <c r="EW46" s="1011"/>
    </row>
    <row r="47" spans="1:153" s="987" customFormat="1" ht="23.1" customHeight="1" thickBot="1">
      <c r="A47" s="2459"/>
      <c r="B47" s="2388"/>
      <c r="C47" s="2436"/>
      <c r="D47" s="2440"/>
      <c r="E47" s="2441"/>
      <c r="F47" s="2441"/>
      <c r="G47" s="2441"/>
      <c r="H47" s="2441"/>
      <c r="I47" s="2441"/>
      <c r="J47" s="2441"/>
      <c r="K47" s="2442"/>
      <c r="L47" s="2310"/>
      <c r="M47" s="2312"/>
      <c r="N47" s="2312"/>
      <c r="O47" s="2312"/>
      <c r="P47" s="2312"/>
      <c r="Q47" s="2314"/>
      <c r="R47" s="2262"/>
      <c r="S47" s="2262"/>
      <c r="T47" s="2262"/>
      <c r="U47" s="2262"/>
      <c r="V47" s="2263"/>
      <c r="W47" s="2261"/>
      <c r="X47" s="2262"/>
      <c r="Y47" s="2262"/>
      <c r="Z47" s="2263"/>
      <c r="AA47" s="2270"/>
      <c r="AB47" s="2271"/>
      <c r="AC47" s="2271"/>
      <c r="AD47" s="2271"/>
      <c r="AE47" s="2271"/>
      <c r="AF47" s="2272"/>
      <c r="AG47" s="2450"/>
      <c r="AH47" s="2450"/>
      <c r="AI47" s="2450"/>
      <c r="AJ47" s="2450"/>
      <c r="AK47" s="2450"/>
      <c r="AL47" s="2451"/>
      <c r="AM47" s="2355"/>
      <c r="AN47" s="2356"/>
      <c r="AO47" s="2356"/>
      <c r="AP47" s="2356"/>
      <c r="AQ47" s="2356"/>
      <c r="AR47" s="2357"/>
      <c r="AS47" s="2401"/>
      <c r="AT47" s="2320"/>
      <c r="AU47" s="2321"/>
      <c r="AV47" s="2321"/>
      <c r="AW47" s="2321"/>
      <c r="AX47" s="2321"/>
      <c r="AY47" s="2322"/>
      <c r="AZ47" s="2469"/>
      <c r="BA47" s="2408"/>
      <c r="BB47" s="2454"/>
      <c r="BC47" s="2454"/>
      <c r="BD47" s="2454"/>
      <c r="BE47" s="2454"/>
      <c r="BF47" s="2455"/>
      <c r="BG47" s="2374"/>
      <c r="BH47" s="2381"/>
      <c r="BI47" s="2382"/>
      <c r="BJ47" s="2382"/>
      <c r="BK47" s="2382"/>
      <c r="BL47" s="2382"/>
      <c r="BM47" s="2383"/>
      <c r="BN47" s="2350"/>
      <c r="BO47" s="2351"/>
      <c r="BP47" s="2351"/>
      <c r="BQ47" s="2351"/>
      <c r="BR47" s="2386"/>
      <c r="BS47" s="2331"/>
      <c r="BT47" s="2332"/>
      <c r="BU47" s="2332"/>
      <c r="BV47" s="2332"/>
      <c r="BW47" s="2333"/>
      <c r="BX47" s="2340"/>
      <c r="BY47" s="2341"/>
      <c r="BZ47" s="2341"/>
      <c r="CA47" s="2341"/>
      <c r="CB47" s="2342"/>
      <c r="CC47" s="2345"/>
      <c r="CD47" s="2345"/>
      <c r="CE47" s="2345"/>
      <c r="CF47" s="2345"/>
      <c r="CG47" s="2345"/>
      <c r="CH47" s="2350"/>
      <c r="CI47" s="2351"/>
      <c r="CJ47" s="2351"/>
      <c r="CK47" s="2351"/>
      <c r="CL47" s="2351"/>
      <c r="CM47" s="2351"/>
      <c r="CN47" s="2331"/>
      <c r="CO47" s="2332"/>
      <c r="CP47" s="2332"/>
      <c r="CQ47" s="2332"/>
      <c r="CR47" s="2333"/>
      <c r="CS47" s="2331"/>
      <c r="CT47" s="2332"/>
      <c r="CU47" s="2332"/>
      <c r="CV47" s="2332"/>
      <c r="CW47" s="2332"/>
      <c r="CX47" s="2333"/>
      <c r="CY47" s="2302"/>
      <c r="CZ47" s="2303"/>
      <c r="DA47" s="2303"/>
      <c r="DB47" s="2303"/>
      <c r="DC47" s="2303"/>
      <c r="DD47" s="2303"/>
      <c r="DE47" s="2303"/>
      <c r="DF47" s="2303"/>
      <c r="DG47" s="2303"/>
      <c r="DH47" s="2303"/>
      <c r="DI47" s="2303"/>
      <c r="DJ47" s="2303"/>
      <c r="DK47" s="2303"/>
      <c r="DL47" s="2303"/>
      <c r="DM47" s="2398"/>
      <c r="DN47" s="2445"/>
      <c r="DO47" s="2445"/>
      <c r="DP47" s="2445"/>
      <c r="DQ47" s="2445"/>
      <c r="DR47" s="2445"/>
      <c r="DS47" s="2445"/>
      <c r="DT47" s="2445"/>
      <c r="DU47" s="2445"/>
      <c r="DV47" s="2445"/>
      <c r="DW47" s="2400"/>
      <c r="EE47" s="1011"/>
      <c r="EF47" s="1011"/>
      <c r="EG47" s="1011"/>
      <c r="EH47" s="1011"/>
      <c r="EI47" s="1011"/>
      <c r="EJ47" s="1011"/>
      <c r="EK47" s="1011"/>
      <c r="EL47" s="1011"/>
      <c r="EM47" s="1011"/>
      <c r="EN47" s="1011"/>
      <c r="EO47" s="1011"/>
      <c r="EP47" s="1011"/>
      <c r="EQ47" s="1011"/>
      <c r="ER47" s="1011"/>
      <c r="ES47" s="1011"/>
      <c r="ET47" s="1011"/>
      <c r="EU47" s="1011"/>
      <c r="EV47" s="1011"/>
      <c r="EW47" s="1011"/>
    </row>
    <row r="48" spans="1:153" s="987" customFormat="1" ht="23.1" customHeight="1">
      <c r="A48" s="2422">
        <v>10</v>
      </c>
      <c r="B48" s="2391"/>
      <c r="C48" s="2463"/>
      <c r="D48" s="2483"/>
      <c r="E48" s="2484"/>
      <c r="F48" s="2484"/>
      <c r="G48" s="2484"/>
      <c r="H48" s="2484"/>
      <c r="I48" s="2484"/>
      <c r="J48" s="2484"/>
      <c r="K48" s="2485"/>
      <c r="L48" s="2254"/>
      <c r="M48" s="2255"/>
      <c r="N48" s="2255"/>
      <c r="O48" s="2255"/>
      <c r="P48" s="2255"/>
      <c r="Q48" s="2256"/>
      <c r="R48" s="2390"/>
      <c r="S48" s="2255"/>
      <c r="T48" s="2255"/>
      <c r="U48" s="2255"/>
      <c r="V48" s="2256"/>
      <c r="W48" s="2390"/>
      <c r="X48" s="2255"/>
      <c r="Y48" s="2255"/>
      <c r="Z48" s="2256"/>
      <c r="AA48" s="2264"/>
      <c r="AB48" s="2265"/>
      <c r="AC48" s="2265"/>
      <c r="AD48" s="2265"/>
      <c r="AE48" s="2265"/>
      <c r="AF48" s="2266"/>
      <c r="AG48" s="2526" t="str">
        <f>IF(AA48*W48&gt;0,AA48*W48,"　")</f>
        <v>　</v>
      </c>
      <c r="AH48" s="2526"/>
      <c r="AI48" s="2526"/>
      <c r="AJ48" s="2526"/>
      <c r="AK48" s="2526"/>
      <c r="AL48" s="2527"/>
      <c r="AM48" s="2352"/>
      <c r="AN48" s="2353"/>
      <c r="AO48" s="2353"/>
      <c r="AP48" s="2353"/>
      <c r="AQ48" s="2353"/>
      <c r="AR48" s="2354"/>
      <c r="AS48" s="2379">
        <f>IF(ISERROR(W48*AT50),"",W48*AT50)</f>
        <v>0</v>
      </c>
      <c r="AT48" s="2379"/>
      <c r="AU48" s="2379"/>
      <c r="AV48" s="2379"/>
      <c r="AW48" s="2379"/>
      <c r="AX48" s="2379"/>
      <c r="AY48" s="2379"/>
      <c r="AZ48" s="2380"/>
      <c r="BA48" s="2470">
        <f>AM48+AS48</f>
        <v>0</v>
      </c>
      <c r="BB48" s="2471"/>
      <c r="BC48" s="2471"/>
      <c r="BD48" s="2471"/>
      <c r="BE48" s="2471"/>
      <c r="BF48" s="2472"/>
      <c r="BG48" s="2374" t="str">
        <f t="shared" ref="BG48" si="28">IF(ISERROR(AG48-BA48),"",AG48-BA48)</f>
        <v/>
      </c>
      <c r="BH48" s="2375">
        <f>MAX(BG48,0)</f>
        <v>0</v>
      </c>
      <c r="BI48" s="2376"/>
      <c r="BJ48" s="2376"/>
      <c r="BK48" s="2376"/>
      <c r="BL48" s="2376"/>
      <c r="BM48" s="2377"/>
      <c r="BN48" s="2346"/>
      <c r="BO48" s="2347"/>
      <c r="BP48" s="2347"/>
      <c r="BQ48" s="2347"/>
      <c r="BR48" s="2347"/>
      <c r="BS48" s="2397">
        <f t="shared" ref="BS48" si="29">IF(BN48&gt;=BH48,BH48,BN48)</f>
        <v>0</v>
      </c>
      <c r="BT48" s="2326"/>
      <c r="BU48" s="2326"/>
      <c r="BV48" s="2326"/>
      <c r="BW48" s="2327"/>
      <c r="BX48" s="2334"/>
      <c r="BY48" s="2335"/>
      <c r="BZ48" s="2335"/>
      <c r="CA48" s="2335"/>
      <c r="CB48" s="2336"/>
      <c r="CC48" s="2343">
        <f>IF(ISERROR(BX48*W48),"",BX48*W48)</f>
        <v>0</v>
      </c>
      <c r="CD48" s="2343"/>
      <c r="CE48" s="2343"/>
      <c r="CF48" s="2343"/>
      <c r="CG48" s="2343"/>
      <c r="CH48" s="2346"/>
      <c r="CI48" s="2347"/>
      <c r="CJ48" s="2347"/>
      <c r="CK48" s="2347"/>
      <c r="CL48" s="2347"/>
      <c r="CM48" s="2347"/>
      <c r="CN48" s="2397">
        <f>IF(CH48&gt;=CC48,CC48,CH48)</f>
        <v>0</v>
      </c>
      <c r="CO48" s="2326"/>
      <c r="CP48" s="2326"/>
      <c r="CQ48" s="2326"/>
      <c r="CR48" s="2327"/>
      <c r="CS48" s="2397">
        <f>IF(ISERROR(BS48+CN48),"",BS48+CN48)</f>
        <v>0</v>
      </c>
      <c r="CT48" s="2326"/>
      <c r="CU48" s="2326"/>
      <c r="CV48" s="2326"/>
      <c r="CW48" s="2326"/>
      <c r="CX48" s="2327"/>
      <c r="CY48" s="2509"/>
      <c r="CZ48" s="2303"/>
      <c r="DA48" s="2303"/>
      <c r="DB48" s="2303"/>
      <c r="DC48" s="2303"/>
      <c r="DD48" s="2303"/>
      <c r="DE48" s="2303"/>
      <c r="DF48" s="2303"/>
      <c r="DG48" s="2303"/>
      <c r="DH48" s="2303"/>
      <c r="DI48" s="2303"/>
      <c r="DJ48" s="2303"/>
      <c r="DK48" s="2303"/>
      <c r="DL48" s="2303"/>
      <c r="DM48" s="2304"/>
      <c r="DN48" s="2166"/>
      <c r="DO48" s="2166"/>
      <c r="DP48" s="2166"/>
      <c r="DQ48" s="2166"/>
      <c r="DR48" s="2166"/>
      <c r="DS48" s="2166"/>
      <c r="DT48" s="2166"/>
      <c r="DU48" s="2166"/>
      <c r="DV48" s="2166"/>
      <c r="DW48" s="2305"/>
      <c r="EE48" s="1011"/>
      <c r="EF48" s="1011"/>
      <c r="EG48" s="1011"/>
      <c r="EH48" s="1011"/>
      <c r="EI48" s="1011"/>
      <c r="EJ48" s="1011"/>
      <c r="EK48" s="1011"/>
      <c r="EL48" s="1011"/>
      <c r="EM48" s="1011"/>
      <c r="EN48" s="1011"/>
      <c r="EO48" s="1011"/>
      <c r="EP48" s="1011"/>
      <c r="EQ48" s="1011"/>
      <c r="ER48" s="1011"/>
      <c r="ES48" s="1011"/>
      <c r="ET48" s="1011"/>
      <c r="EU48" s="1011"/>
      <c r="EV48" s="1011"/>
      <c r="EW48" s="1011"/>
    </row>
    <row r="49" spans="1:153" s="987" customFormat="1" ht="23.1" customHeight="1" thickBot="1">
      <c r="A49" s="2239"/>
      <c r="B49" s="2240"/>
      <c r="C49" s="2241"/>
      <c r="D49" s="2248"/>
      <c r="E49" s="2249"/>
      <c r="F49" s="2249"/>
      <c r="G49" s="2249"/>
      <c r="H49" s="2249"/>
      <c r="I49" s="2249"/>
      <c r="J49" s="2249"/>
      <c r="K49" s="2250"/>
      <c r="L49" s="2257"/>
      <c r="M49" s="2258"/>
      <c r="N49" s="2258"/>
      <c r="O49" s="2258"/>
      <c r="P49" s="2258"/>
      <c r="Q49" s="2259"/>
      <c r="R49" s="2260"/>
      <c r="S49" s="2258"/>
      <c r="T49" s="2258"/>
      <c r="U49" s="2258"/>
      <c r="V49" s="2259"/>
      <c r="W49" s="2260"/>
      <c r="X49" s="2258"/>
      <c r="Y49" s="2258"/>
      <c r="Z49" s="2259"/>
      <c r="AA49" s="2267"/>
      <c r="AB49" s="2268"/>
      <c r="AC49" s="2268"/>
      <c r="AD49" s="2268"/>
      <c r="AE49" s="2268"/>
      <c r="AF49" s="2269"/>
      <c r="AG49" s="2275"/>
      <c r="AH49" s="2275"/>
      <c r="AI49" s="2275"/>
      <c r="AJ49" s="2275"/>
      <c r="AK49" s="2275"/>
      <c r="AL49" s="2276"/>
      <c r="AM49" s="2355"/>
      <c r="AN49" s="2356"/>
      <c r="AO49" s="2356"/>
      <c r="AP49" s="2356"/>
      <c r="AQ49" s="2356"/>
      <c r="AR49" s="2357"/>
      <c r="AS49" s="2379"/>
      <c r="AT49" s="2379"/>
      <c r="AU49" s="2379"/>
      <c r="AV49" s="2379"/>
      <c r="AW49" s="2379"/>
      <c r="AX49" s="2379"/>
      <c r="AY49" s="2379"/>
      <c r="AZ49" s="2380"/>
      <c r="BA49" s="2368"/>
      <c r="BB49" s="2369"/>
      <c r="BC49" s="2369"/>
      <c r="BD49" s="2369"/>
      <c r="BE49" s="2369"/>
      <c r="BF49" s="2370"/>
      <c r="BG49" s="2374"/>
      <c r="BH49" s="2378"/>
      <c r="BI49" s="2379"/>
      <c r="BJ49" s="2379"/>
      <c r="BK49" s="2379"/>
      <c r="BL49" s="2379"/>
      <c r="BM49" s="2380"/>
      <c r="BN49" s="2348"/>
      <c r="BO49" s="2349"/>
      <c r="BP49" s="2349"/>
      <c r="BQ49" s="2349"/>
      <c r="BR49" s="2349"/>
      <c r="BS49" s="2328"/>
      <c r="BT49" s="2329"/>
      <c r="BU49" s="2329"/>
      <c r="BV49" s="2329"/>
      <c r="BW49" s="2330"/>
      <c r="BX49" s="2337"/>
      <c r="BY49" s="2338"/>
      <c r="BZ49" s="2338"/>
      <c r="CA49" s="2338"/>
      <c r="CB49" s="2339"/>
      <c r="CC49" s="2344"/>
      <c r="CD49" s="2344"/>
      <c r="CE49" s="2344"/>
      <c r="CF49" s="2344"/>
      <c r="CG49" s="2344"/>
      <c r="CH49" s="2348"/>
      <c r="CI49" s="2349"/>
      <c r="CJ49" s="2349"/>
      <c r="CK49" s="2349"/>
      <c r="CL49" s="2349"/>
      <c r="CM49" s="2349"/>
      <c r="CN49" s="2328"/>
      <c r="CO49" s="2329"/>
      <c r="CP49" s="2329"/>
      <c r="CQ49" s="2329"/>
      <c r="CR49" s="2330"/>
      <c r="CS49" s="2328"/>
      <c r="CT49" s="2329"/>
      <c r="CU49" s="2329"/>
      <c r="CV49" s="2329"/>
      <c r="CW49" s="2329"/>
      <c r="CX49" s="2330"/>
      <c r="CY49" s="2509"/>
      <c r="CZ49" s="2303"/>
      <c r="DA49" s="2303"/>
      <c r="DB49" s="2303"/>
      <c r="DC49" s="2303"/>
      <c r="DD49" s="2303"/>
      <c r="DE49" s="2303"/>
      <c r="DF49" s="2303"/>
      <c r="DG49" s="2303"/>
      <c r="DH49" s="2303"/>
      <c r="DI49" s="2303"/>
      <c r="DJ49" s="2303"/>
      <c r="DK49" s="2303"/>
      <c r="DL49" s="2303"/>
      <c r="DM49" s="2304"/>
      <c r="DN49" s="2166"/>
      <c r="DO49" s="2166"/>
      <c r="DP49" s="2166"/>
      <c r="DQ49" s="2166"/>
      <c r="DR49" s="2166"/>
      <c r="DS49" s="2166"/>
      <c r="DT49" s="2166"/>
      <c r="DU49" s="2166"/>
      <c r="DV49" s="2166"/>
      <c r="DW49" s="2305"/>
      <c r="EE49" s="1011"/>
      <c r="EF49" s="1011"/>
      <c r="EG49" s="1011"/>
      <c r="EH49" s="1011"/>
      <c r="EI49" s="1011"/>
      <c r="EJ49" s="1011"/>
      <c r="EK49" s="1011"/>
      <c r="EL49" s="1011"/>
      <c r="EM49" s="1011"/>
      <c r="EN49" s="1011"/>
      <c r="EO49" s="1011"/>
      <c r="EP49" s="1011"/>
      <c r="EQ49" s="1011"/>
      <c r="ER49" s="1011"/>
      <c r="ES49" s="1011"/>
      <c r="ET49" s="1011"/>
      <c r="EU49" s="1011"/>
      <c r="EV49" s="1011"/>
      <c r="EW49" s="1011"/>
    </row>
    <row r="50" spans="1:153" s="987" customFormat="1" ht="23.1" customHeight="1">
      <c r="A50" s="2239"/>
      <c r="B50" s="2240"/>
      <c r="C50" s="2241"/>
      <c r="D50" s="2248"/>
      <c r="E50" s="2249"/>
      <c r="F50" s="2249"/>
      <c r="G50" s="2249"/>
      <c r="H50" s="2249"/>
      <c r="I50" s="2249"/>
      <c r="J50" s="2249"/>
      <c r="K50" s="2250"/>
      <c r="L50" s="2309" t="s">
        <v>385</v>
      </c>
      <c r="M50" s="2311"/>
      <c r="N50" s="2311"/>
      <c r="O50" s="2311"/>
      <c r="P50" s="2311"/>
      <c r="Q50" s="2313" t="s">
        <v>386</v>
      </c>
      <c r="R50" s="2260"/>
      <c r="S50" s="2258"/>
      <c r="T50" s="2258"/>
      <c r="U50" s="2258"/>
      <c r="V50" s="2259"/>
      <c r="W50" s="2260"/>
      <c r="X50" s="2258"/>
      <c r="Y50" s="2258"/>
      <c r="Z50" s="2259"/>
      <c r="AA50" s="2267"/>
      <c r="AB50" s="2268"/>
      <c r="AC50" s="2268"/>
      <c r="AD50" s="2268"/>
      <c r="AE50" s="2268"/>
      <c r="AF50" s="2269"/>
      <c r="AG50" s="2275"/>
      <c r="AH50" s="2275"/>
      <c r="AI50" s="2275"/>
      <c r="AJ50" s="2275"/>
      <c r="AK50" s="2275"/>
      <c r="AL50" s="2276"/>
      <c r="AM50" s="2355"/>
      <c r="AN50" s="2356"/>
      <c r="AO50" s="2356"/>
      <c r="AP50" s="2356"/>
      <c r="AQ50" s="2356"/>
      <c r="AR50" s="2357"/>
      <c r="AS50" s="2315" t="s">
        <v>385</v>
      </c>
      <c r="AT50" s="2317"/>
      <c r="AU50" s="2318"/>
      <c r="AV50" s="2318"/>
      <c r="AW50" s="2318"/>
      <c r="AX50" s="2318"/>
      <c r="AY50" s="2319"/>
      <c r="AZ50" s="2323" t="s">
        <v>386</v>
      </c>
      <c r="BA50" s="2368"/>
      <c r="BB50" s="2369"/>
      <c r="BC50" s="2369"/>
      <c r="BD50" s="2369"/>
      <c r="BE50" s="2369"/>
      <c r="BF50" s="2370"/>
      <c r="BG50" s="2374"/>
      <c r="BH50" s="2378"/>
      <c r="BI50" s="2379"/>
      <c r="BJ50" s="2379"/>
      <c r="BK50" s="2379"/>
      <c r="BL50" s="2379"/>
      <c r="BM50" s="2380"/>
      <c r="BN50" s="2348"/>
      <c r="BO50" s="2349"/>
      <c r="BP50" s="2349"/>
      <c r="BQ50" s="2349"/>
      <c r="BR50" s="2349"/>
      <c r="BS50" s="2328"/>
      <c r="BT50" s="2329"/>
      <c r="BU50" s="2329"/>
      <c r="BV50" s="2329"/>
      <c r="BW50" s="2330"/>
      <c r="BX50" s="2337"/>
      <c r="BY50" s="2338"/>
      <c r="BZ50" s="2338"/>
      <c r="CA50" s="2338"/>
      <c r="CB50" s="2339"/>
      <c r="CC50" s="2344"/>
      <c r="CD50" s="2344"/>
      <c r="CE50" s="2344"/>
      <c r="CF50" s="2344"/>
      <c r="CG50" s="2344"/>
      <c r="CH50" s="2348"/>
      <c r="CI50" s="2349"/>
      <c r="CJ50" s="2349"/>
      <c r="CK50" s="2349"/>
      <c r="CL50" s="2349"/>
      <c r="CM50" s="2349"/>
      <c r="CN50" s="2328"/>
      <c r="CO50" s="2329"/>
      <c r="CP50" s="2329"/>
      <c r="CQ50" s="2329"/>
      <c r="CR50" s="2330"/>
      <c r="CS50" s="2328"/>
      <c r="CT50" s="2329"/>
      <c r="CU50" s="2329"/>
      <c r="CV50" s="2329"/>
      <c r="CW50" s="2329"/>
      <c r="CX50" s="2330"/>
      <c r="CY50" s="2509"/>
      <c r="CZ50" s="2303"/>
      <c r="DA50" s="2303"/>
      <c r="DB50" s="2303"/>
      <c r="DC50" s="2303"/>
      <c r="DD50" s="2303"/>
      <c r="DE50" s="2303"/>
      <c r="DF50" s="2303"/>
      <c r="DG50" s="2303"/>
      <c r="DH50" s="2303"/>
      <c r="DI50" s="2303"/>
      <c r="DJ50" s="2303"/>
      <c r="DK50" s="2303"/>
      <c r="DL50" s="2303"/>
      <c r="DM50" s="2304"/>
      <c r="DN50" s="2166"/>
      <c r="DO50" s="2166"/>
      <c r="DP50" s="2166"/>
      <c r="DQ50" s="2166"/>
      <c r="DR50" s="2166"/>
      <c r="DS50" s="2166"/>
      <c r="DT50" s="2166"/>
      <c r="DU50" s="2166"/>
      <c r="DV50" s="2166"/>
      <c r="DW50" s="2305"/>
      <c r="EE50" s="1011"/>
      <c r="EF50" s="1011"/>
      <c r="EG50" s="1011"/>
      <c r="EH50" s="1011"/>
      <c r="EI50" s="1011"/>
      <c r="EJ50" s="1011"/>
      <c r="EK50" s="1011"/>
      <c r="EL50" s="1011"/>
      <c r="EM50" s="1011"/>
      <c r="EN50" s="1011"/>
      <c r="EO50" s="1011"/>
      <c r="EP50" s="1011"/>
      <c r="EQ50" s="1011"/>
      <c r="ER50" s="1011"/>
      <c r="ES50" s="1011"/>
      <c r="ET50" s="1011"/>
      <c r="EU50" s="1011"/>
      <c r="EV50" s="1011"/>
      <c r="EW50" s="1011"/>
    </row>
    <row r="51" spans="1:153" s="987" customFormat="1" ht="23.1" customHeight="1" thickBot="1">
      <c r="A51" s="2480"/>
      <c r="B51" s="2481"/>
      <c r="C51" s="2482"/>
      <c r="D51" s="2486"/>
      <c r="E51" s="2487"/>
      <c r="F51" s="2487"/>
      <c r="G51" s="2487"/>
      <c r="H51" s="2487"/>
      <c r="I51" s="2487"/>
      <c r="J51" s="2487"/>
      <c r="K51" s="2488"/>
      <c r="L51" s="2515"/>
      <c r="M51" s="2516"/>
      <c r="N51" s="2516"/>
      <c r="O51" s="2516"/>
      <c r="P51" s="2516"/>
      <c r="Q51" s="2517"/>
      <c r="R51" s="2489"/>
      <c r="S51" s="2490"/>
      <c r="T51" s="2490"/>
      <c r="U51" s="2490"/>
      <c r="V51" s="2491"/>
      <c r="W51" s="2492"/>
      <c r="X51" s="2493"/>
      <c r="Y51" s="2493"/>
      <c r="Z51" s="2494"/>
      <c r="AA51" s="2495"/>
      <c r="AB51" s="2496"/>
      <c r="AC51" s="2496"/>
      <c r="AD51" s="2496"/>
      <c r="AE51" s="2496"/>
      <c r="AF51" s="2497"/>
      <c r="AG51" s="2528"/>
      <c r="AH51" s="2528"/>
      <c r="AI51" s="2528"/>
      <c r="AJ51" s="2528"/>
      <c r="AK51" s="2528"/>
      <c r="AL51" s="2529"/>
      <c r="AM51" s="2530"/>
      <c r="AN51" s="2321"/>
      <c r="AO51" s="2321"/>
      <c r="AP51" s="2321"/>
      <c r="AQ51" s="2321"/>
      <c r="AR51" s="2531"/>
      <c r="AS51" s="2518"/>
      <c r="AT51" s="2320"/>
      <c r="AU51" s="2321"/>
      <c r="AV51" s="2321"/>
      <c r="AW51" s="2321"/>
      <c r="AX51" s="2321"/>
      <c r="AY51" s="2322"/>
      <c r="AZ51" s="2519"/>
      <c r="BA51" s="2473"/>
      <c r="BB51" s="2474"/>
      <c r="BC51" s="2474"/>
      <c r="BD51" s="2474"/>
      <c r="BE51" s="2474"/>
      <c r="BF51" s="2475"/>
      <c r="BG51" s="2476"/>
      <c r="BH51" s="2477"/>
      <c r="BI51" s="2478"/>
      <c r="BJ51" s="2478"/>
      <c r="BK51" s="2478"/>
      <c r="BL51" s="2478"/>
      <c r="BM51" s="2479"/>
      <c r="BN51" s="2520"/>
      <c r="BO51" s="2521"/>
      <c r="BP51" s="2521"/>
      <c r="BQ51" s="2521"/>
      <c r="BR51" s="2521"/>
      <c r="BS51" s="2507"/>
      <c r="BT51" s="2332"/>
      <c r="BU51" s="2332"/>
      <c r="BV51" s="2332"/>
      <c r="BW51" s="2508"/>
      <c r="BX51" s="2522"/>
      <c r="BY51" s="2523"/>
      <c r="BZ51" s="2523"/>
      <c r="CA51" s="2523"/>
      <c r="CB51" s="2524"/>
      <c r="CC51" s="2525"/>
      <c r="CD51" s="2525"/>
      <c r="CE51" s="2525"/>
      <c r="CF51" s="2525"/>
      <c r="CG51" s="2525"/>
      <c r="CH51" s="2520"/>
      <c r="CI51" s="2521"/>
      <c r="CJ51" s="2521"/>
      <c r="CK51" s="2521"/>
      <c r="CL51" s="2521"/>
      <c r="CM51" s="2521"/>
      <c r="CN51" s="2507"/>
      <c r="CO51" s="2332"/>
      <c r="CP51" s="2332"/>
      <c r="CQ51" s="2332"/>
      <c r="CR51" s="2508"/>
      <c r="CS51" s="2507"/>
      <c r="CT51" s="2332"/>
      <c r="CU51" s="2332"/>
      <c r="CV51" s="2332"/>
      <c r="CW51" s="2332"/>
      <c r="CX51" s="2508"/>
      <c r="CY51" s="2510"/>
      <c r="CZ51" s="2511"/>
      <c r="DA51" s="2511"/>
      <c r="DB51" s="2511"/>
      <c r="DC51" s="2511"/>
      <c r="DD51" s="2511"/>
      <c r="DE51" s="2511"/>
      <c r="DF51" s="2511"/>
      <c r="DG51" s="2511"/>
      <c r="DH51" s="2511"/>
      <c r="DI51" s="2511"/>
      <c r="DJ51" s="2511"/>
      <c r="DK51" s="2511"/>
      <c r="DL51" s="2511"/>
      <c r="DM51" s="2512"/>
      <c r="DN51" s="2513"/>
      <c r="DO51" s="2513"/>
      <c r="DP51" s="2513"/>
      <c r="DQ51" s="2513"/>
      <c r="DR51" s="2513"/>
      <c r="DS51" s="2513"/>
      <c r="DT51" s="2513"/>
      <c r="DU51" s="2513"/>
      <c r="DV51" s="2513"/>
      <c r="DW51" s="2514"/>
      <c r="EE51" s="1011"/>
      <c r="EF51" s="1011"/>
      <c r="EG51" s="1011"/>
      <c r="EH51" s="1011"/>
      <c r="EI51" s="1011"/>
      <c r="EJ51" s="1011"/>
      <c r="EK51" s="1011"/>
      <c r="EL51" s="1011"/>
      <c r="EM51" s="1011"/>
      <c r="EN51" s="1011"/>
      <c r="EO51" s="1011"/>
      <c r="EP51" s="1011"/>
      <c r="EQ51" s="1011"/>
      <c r="ER51" s="1011"/>
      <c r="ES51" s="1011"/>
      <c r="ET51" s="1011"/>
      <c r="EU51" s="1011"/>
      <c r="EV51" s="1011"/>
      <c r="EW51" s="1011"/>
    </row>
    <row r="52" spans="1:153" s="987" customFormat="1" ht="35.25" customHeight="1" thickBot="1">
      <c r="D52" s="2446"/>
      <c r="E52" s="2446"/>
      <c r="F52" s="2446"/>
      <c r="G52" s="2446"/>
      <c r="H52" s="2446"/>
      <c r="I52" s="2446"/>
      <c r="J52" s="2446"/>
      <c r="K52" s="2446"/>
      <c r="L52" s="2446"/>
      <c r="M52" s="2446"/>
      <c r="N52" s="2446"/>
      <c r="O52" s="2446"/>
      <c r="P52" s="2446"/>
      <c r="Q52" s="2446"/>
      <c r="R52" s="2446"/>
      <c r="S52" s="2446"/>
      <c r="T52" s="2446"/>
      <c r="U52" s="2446"/>
      <c r="V52" s="2446"/>
      <c r="W52" s="2446"/>
      <c r="X52" s="2446"/>
      <c r="Y52" s="2446"/>
      <c r="Z52" s="2446"/>
      <c r="AA52" s="2446"/>
      <c r="AB52" s="2446"/>
      <c r="AC52" s="2446"/>
      <c r="AD52" s="2446"/>
      <c r="AE52" s="2446"/>
      <c r="AF52" s="2446"/>
      <c r="AG52" s="2446"/>
      <c r="AH52" s="2446"/>
      <c r="AI52" s="2446"/>
      <c r="AJ52" s="2446"/>
      <c r="AK52" s="2446"/>
      <c r="AL52" s="2446"/>
      <c r="AM52" s="2446"/>
      <c r="AN52" s="2446"/>
      <c r="AO52" s="2446"/>
      <c r="AP52" s="2446"/>
      <c r="AQ52" s="2446"/>
      <c r="AR52" s="2446"/>
      <c r="AS52" s="2446"/>
      <c r="AT52" s="2446"/>
      <c r="AU52" s="2446"/>
      <c r="AV52" s="2446"/>
      <c r="AW52" s="2446"/>
      <c r="AX52" s="2446"/>
      <c r="AY52" s="2446"/>
      <c r="AZ52" s="2446"/>
      <c r="BA52" s="2446"/>
      <c r="BB52" s="2446"/>
      <c r="BC52" s="2446"/>
      <c r="BD52" s="2446"/>
      <c r="BE52" s="2446"/>
      <c r="BF52" s="2446"/>
      <c r="BG52" s="2446"/>
      <c r="BH52" s="2446"/>
      <c r="BI52" s="2446"/>
      <c r="BJ52" s="2446"/>
      <c r="BK52" s="2446"/>
      <c r="BL52" s="2446"/>
      <c r="BM52" s="2446"/>
      <c r="BN52" s="2446"/>
      <c r="BO52" s="2446"/>
      <c r="BP52" s="2446"/>
      <c r="BQ52" s="2446"/>
      <c r="BR52" s="2446"/>
      <c r="BS52" s="2446"/>
      <c r="BT52" s="2446"/>
      <c r="BU52" s="2446"/>
      <c r="BV52" s="2446"/>
      <c r="BW52" s="2446"/>
      <c r="BX52" s="2446"/>
      <c r="BY52" s="2446"/>
      <c r="BZ52" s="2446"/>
      <c r="CA52" s="2446"/>
      <c r="CB52" s="2446"/>
      <c r="CC52" s="2446"/>
      <c r="CD52" s="2446"/>
      <c r="CE52" s="2446"/>
      <c r="CF52" s="2446"/>
      <c r="CG52" s="2446"/>
      <c r="CH52" s="1012"/>
      <c r="CI52" s="1012"/>
      <c r="CJ52" s="1012"/>
      <c r="CK52" s="1012"/>
      <c r="CL52" s="1012"/>
      <c r="CM52" s="1012"/>
      <c r="CN52" s="2499" t="s">
        <v>472</v>
      </c>
      <c r="CO52" s="2500"/>
      <c r="CP52" s="2500"/>
      <c r="CQ52" s="2500"/>
      <c r="CR52" s="2501"/>
      <c r="CS52" s="2502">
        <f>SUM(CS12:CX51)</f>
        <v>0</v>
      </c>
      <c r="CT52" s="2503"/>
      <c r="CU52" s="2503"/>
      <c r="CV52" s="2503"/>
      <c r="CW52" s="2503"/>
      <c r="CX52" s="2504"/>
      <c r="CY52" s="2505"/>
      <c r="CZ52" s="2166"/>
      <c r="DA52" s="2166"/>
      <c r="DB52" s="2166"/>
      <c r="DC52" s="2166"/>
      <c r="DD52" s="2166"/>
      <c r="DE52" s="2166"/>
      <c r="DF52" s="2166"/>
      <c r="DG52" s="2166"/>
      <c r="DH52" s="2166"/>
      <c r="DI52" s="2166"/>
      <c r="DJ52" s="2166"/>
      <c r="DK52" s="2166"/>
      <c r="DL52" s="2166"/>
      <c r="DM52" s="2166"/>
      <c r="DN52" s="2166"/>
      <c r="DO52" s="2166"/>
      <c r="DP52" s="2166"/>
      <c r="DQ52" s="2166"/>
      <c r="DR52" s="2166"/>
      <c r="DS52" s="2166"/>
      <c r="DT52" s="2166"/>
      <c r="DU52" s="2166"/>
      <c r="DV52" s="2166"/>
      <c r="DW52" s="2166"/>
      <c r="EE52" s="1011"/>
      <c r="EF52" s="1011"/>
      <c r="EG52" s="1011"/>
      <c r="EH52" s="1011"/>
      <c r="EI52" s="1011"/>
      <c r="EJ52" s="1011"/>
      <c r="EK52" s="1011"/>
      <c r="EL52" s="1011"/>
      <c r="EM52" s="1011"/>
      <c r="EN52" s="1011"/>
      <c r="EO52" s="1011"/>
      <c r="EP52" s="1011"/>
      <c r="EQ52" s="1011"/>
      <c r="ER52" s="1011"/>
      <c r="ES52" s="1011"/>
      <c r="ET52" s="1011"/>
      <c r="EU52" s="1011"/>
      <c r="EV52" s="1011"/>
      <c r="EW52" s="1011"/>
    </row>
    <row r="53" spans="1:153" ht="24" customHeight="1">
      <c r="B53" s="1013" t="s">
        <v>80</v>
      </c>
      <c r="D53" s="1014"/>
      <c r="E53" s="1015">
        <v>1</v>
      </c>
      <c r="F53" s="1013" t="s">
        <v>473</v>
      </c>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3"/>
      <c r="AI53" s="1013"/>
      <c r="AJ53" s="1013"/>
      <c r="AK53" s="1013"/>
      <c r="AL53" s="1013"/>
      <c r="AM53" s="1013"/>
      <c r="AN53" s="1013"/>
      <c r="AO53" s="1013"/>
      <c r="AP53" s="1013"/>
      <c r="AQ53" s="1013"/>
      <c r="AR53" s="1013"/>
      <c r="AS53" s="1013"/>
      <c r="AT53" s="1013"/>
      <c r="AU53" s="1013"/>
      <c r="AV53" s="1013"/>
      <c r="AW53" s="1013"/>
      <c r="AX53" s="1013"/>
      <c r="AY53" s="1013"/>
      <c r="AZ53" s="1013"/>
      <c r="BA53" s="1013"/>
      <c r="BB53" s="1013"/>
      <c r="BC53" s="1013"/>
      <c r="BD53" s="1013"/>
      <c r="BE53" s="1013"/>
      <c r="BF53" s="1013"/>
      <c r="BG53" s="1013"/>
      <c r="BH53" s="1013"/>
      <c r="BI53" s="1013"/>
      <c r="BJ53" s="1013"/>
      <c r="BK53" s="1016"/>
      <c r="BL53" s="1017"/>
      <c r="BM53" s="1016"/>
      <c r="BN53" s="1013"/>
      <c r="BO53" s="1013"/>
      <c r="BP53" s="1013"/>
      <c r="BQ53" s="1013"/>
      <c r="BR53" s="1013"/>
      <c r="BS53" s="1013"/>
      <c r="BT53" s="1013"/>
      <c r="BU53" s="1013"/>
      <c r="BV53" s="1013"/>
      <c r="BW53" s="1013"/>
      <c r="BX53" s="1013"/>
      <c r="BY53" s="1018"/>
      <c r="BZ53" s="1018"/>
      <c r="CA53" s="1013"/>
      <c r="CB53" s="1013"/>
      <c r="CC53" s="1013"/>
      <c r="CD53" s="1013"/>
      <c r="CE53" s="1013"/>
      <c r="CF53" s="1013"/>
      <c r="CG53" s="1013"/>
      <c r="CH53" s="1013"/>
      <c r="CI53" s="1013"/>
      <c r="CJ53" s="1013"/>
      <c r="CK53" s="1013"/>
      <c r="CL53" s="1013"/>
      <c r="CM53" s="1013"/>
      <c r="CN53" s="1013"/>
      <c r="CO53" s="1013"/>
      <c r="CP53" s="1013"/>
      <c r="CQ53" s="1013"/>
      <c r="CR53" s="1013"/>
      <c r="CS53" s="1019"/>
      <c r="CT53" s="1019"/>
      <c r="CU53" s="1019"/>
      <c r="CV53" s="1019"/>
      <c r="CW53" s="1019"/>
      <c r="CX53" s="1019"/>
      <c r="CY53" s="1014"/>
      <c r="DO53" s="983"/>
    </row>
    <row r="54" spans="1:153" ht="24" customHeight="1">
      <c r="D54" s="1014"/>
      <c r="E54" s="1015">
        <v>2</v>
      </c>
      <c r="F54" s="1013" t="s">
        <v>474</v>
      </c>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3"/>
      <c r="AL54" s="1013"/>
      <c r="AM54" s="1013"/>
      <c r="AN54" s="1013"/>
      <c r="AO54" s="1013"/>
      <c r="AP54" s="1013"/>
      <c r="AQ54" s="1013"/>
      <c r="AR54" s="1013"/>
      <c r="AS54" s="1013"/>
      <c r="AT54" s="1013"/>
      <c r="AU54" s="1013"/>
      <c r="AV54" s="1013"/>
      <c r="AW54" s="1013"/>
      <c r="AX54" s="1013"/>
      <c r="AY54" s="1013"/>
      <c r="AZ54" s="1013"/>
      <c r="BA54" s="1013"/>
      <c r="BB54" s="1013"/>
      <c r="BC54" s="1013"/>
      <c r="BD54" s="1013"/>
      <c r="BE54" s="1013"/>
      <c r="BF54" s="1013"/>
      <c r="BG54" s="1013"/>
      <c r="BH54" s="1013"/>
      <c r="BI54" s="1013"/>
      <c r="BJ54" s="1013"/>
      <c r="BK54" s="1013"/>
      <c r="BL54" s="1017"/>
      <c r="BM54" s="1013"/>
      <c r="BN54" s="1013"/>
      <c r="BO54" s="1013"/>
      <c r="BP54" s="1013"/>
      <c r="BQ54" s="1013"/>
      <c r="BR54" s="1013"/>
      <c r="BS54" s="1013"/>
      <c r="BT54" s="1013"/>
      <c r="BU54" s="1013"/>
      <c r="BV54" s="1013"/>
      <c r="BW54" s="1013"/>
      <c r="BX54" s="1013"/>
      <c r="BY54" s="1013"/>
      <c r="BZ54" s="1013"/>
      <c r="CA54" s="1013"/>
      <c r="CB54" s="1013"/>
      <c r="CC54" s="1013"/>
      <c r="CD54" s="1013"/>
      <c r="CE54" s="1013"/>
      <c r="CF54" s="1013"/>
      <c r="CG54" s="1013"/>
      <c r="CH54" s="1013"/>
      <c r="CI54" s="1013"/>
      <c r="CJ54" s="1013"/>
      <c r="CK54" s="1013"/>
      <c r="CL54" s="1013"/>
      <c r="CM54" s="1013"/>
      <c r="CN54" s="1013"/>
      <c r="CO54" s="1013"/>
      <c r="CP54" s="1013"/>
      <c r="CQ54" s="1013"/>
      <c r="CR54" s="1013"/>
      <c r="CS54" s="1014"/>
      <c r="CT54" s="1014"/>
      <c r="CU54" s="1014"/>
      <c r="CV54" s="1014"/>
      <c r="CW54" s="1014"/>
      <c r="CX54" s="1014"/>
      <c r="CY54" s="1014"/>
      <c r="DO54" s="983"/>
      <c r="DP54" s="983"/>
      <c r="DQ54" s="983"/>
      <c r="DR54" s="983"/>
      <c r="DS54" s="983"/>
    </row>
    <row r="55" spans="1:153" ht="24" customHeight="1">
      <c r="D55" s="1014"/>
      <c r="E55" s="1015"/>
      <c r="F55" s="1013" t="s">
        <v>475</v>
      </c>
      <c r="G55" s="1013"/>
      <c r="H55" s="1013"/>
      <c r="I55" s="1013"/>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1013"/>
      <c r="AG55" s="1013"/>
      <c r="AH55" s="1013"/>
      <c r="AI55" s="1013"/>
      <c r="AJ55" s="1013"/>
      <c r="AK55" s="1013"/>
      <c r="AL55" s="1013"/>
      <c r="AM55" s="1013"/>
      <c r="AN55" s="1013"/>
      <c r="AO55" s="1013"/>
      <c r="AP55" s="1013"/>
      <c r="AQ55" s="1013"/>
      <c r="AR55" s="1013"/>
      <c r="AS55" s="1013"/>
      <c r="AT55" s="1013"/>
      <c r="AU55" s="1013"/>
      <c r="AV55" s="1013"/>
      <c r="AW55" s="1013"/>
      <c r="AX55" s="1013"/>
      <c r="AY55" s="1013"/>
      <c r="AZ55" s="1013"/>
      <c r="BA55" s="1013"/>
      <c r="BB55" s="1013"/>
      <c r="BC55" s="1013"/>
      <c r="BD55" s="1013"/>
      <c r="BE55" s="1013"/>
      <c r="BF55" s="1013"/>
      <c r="BG55" s="1013"/>
      <c r="BH55" s="1013"/>
      <c r="BI55" s="1013"/>
      <c r="BJ55" s="1013"/>
      <c r="BK55" s="1013"/>
      <c r="BL55" s="1017"/>
      <c r="BM55" s="1013"/>
      <c r="BN55" s="1013"/>
      <c r="BO55" s="1013"/>
      <c r="BP55" s="1013"/>
      <c r="BQ55" s="1013"/>
      <c r="BR55" s="1013"/>
      <c r="BS55" s="1013"/>
      <c r="BT55" s="1013"/>
      <c r="BU55" s="1013"/>
      <c r="BV55" s="1013"/>
      <c r="BW55" s="1013"/>
      <c r="BX55" s="1013"/>
      <c r="BY55" s="1013"/>
      <c r="BZ55" s="1013"/>
      <c r="CA55" s="1013"/>
      <c r="CB55" s="1013"/>
      <c r="CC55" s="1013"/>
      <c r="CD55" s="1013"/>
      <c r="CE55" s="1013"/>
      <c r="CF55" s="1013"/>
      <c r="CG55" s="1013"/>
      <c r="CH55" s="1013"/>
      <c r="CI55" s="1013"/>
      <c r="CJ55" s="1013"/>
      <c r="CK55" s="1013"/>
      <c r="CL55" s="1013"/>
      <c r="CM55" s="1013"/>
      <c r="CN55" s="1013"/>
      <c r="CO55" s="1013"/>
      <c r="CP55" s="1013"/>
      <c r="CQ55" s="1013"/>
      <c r="CR55" s="1013"/>
      <c r="CS55" s="1014"/>
      <c r="CT55" s="1014"/>
      <c r="CU55" s="1014"/>
      <c r="CV55" s="1014"/>
      <c r="CW55" s="1014"/>
      <c r="CX55" s="1014"/>
      <c r="CY55" s="1014"/>
      <c r="CZ55" s="1020"/>
      <c r="DA55" s="1020"/>
      <c r="DB55" s="1020"/>
      <c r="DC55" s="1020"/>
      <c r="DD55" s="1020"/>
      <c r="DE55" s="1020"/>
      <c r="DF55" s="1020"/>
      <c r="DG55" s="1020"/>
      <c r="DH55" s="1020"/>
      <c r="DI55" s="1020"/>
      <c r="DJ55" s="1020"/>
      <c r="DK55" s="1020"/>
      <c r="DL55" s="1020"/>
      <c r="DM55" s="1020"/>
      <c r="DN55" s="1020"/>
      <c r="DO55" s="1021"/>
      <c r="DP55" s="1021"/>
      <c r="DQ55" s="1021"/>
      <c r="DR55" s="1021"/>
      <c r="DS55" s="1021"/>
    </row>
    <row r="56" spans="1:153" ht="24" customHeight="1">
      <c r="D56" s="1014"/>
      <c r="E56" s="1015">
        <v>3</v>
      </c>
      <c r="F56" s="1013" t="s">
        <v>611</v>
      </c>
      <c r="G56" s="1013"/>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2"/>
      <c r="AR56" s="1022"/>
      <c r="AS56" s="1022"/>
      <c r="AT56" s="1022"/>
      <c r="AU56" s="1022"/>
      <c r="AV56" s="1022"/>
      <c r="AW56" s="1022"/>
      <c r="AX56" s="1022"/>
      <c r="AY56" s="1022"/>
      <c r="AZ56" s="1022"/>
      <c r="BA56" s="1022"/>
      <c r="BB56" s="1022"/>
      <c r="BC56" s="1022"/>
      <c r="BD56" s="1022"/>
      <c r="BE56" s="1022"/>
      <c r="BF56" s="1022"/>
      <c r="BG56" s="1022"/>
      <c r="BH56" s="1022"/>
      <c r="BI56" s="1022"/>
      <c r="BJ56" s="1022"/>
      <c r="BK56" s="1022"/>
      <c r="BL56" s="1013"/>
      <c r="BM56" s="1013"/>
      <c r="BN56" s="1013"/>
      <c r="BO56" s="1013"/>
      <c r="BP56" s="1013"/>
      <c r="BQ56" s="1013"/>
      <c r="BR56" s="1013"/>
      <c r="BS56" s="1013"/>
      <c r="BT56" s="1013"/>
      <c r="BU56" s="1013"/>
      <c r="BV56" s="1013"/>
      <c r="BW56" s="1013"/>
      <c r="BX56" s="1013"/>
      <c r="BY56" s="1013"/>
      <c r="BZ56" s="1013"/>
      <c r="CA56" s="1013"/>
      <c r="CB56" s="1013"/>
      <c r="CC56" s="1013"/>
      <c r="CD56" s="1013"/>
      <c r="CE56" s="1013"/>
      <c r="CF56" s="1013"/>
      <c r="CG56" s="1013"/>
      <c r="CH56" s="1013"/>
      <c r="CI56" s="1013"/>
      <c r="CJ56" s="1013"/>
      <c r="CK56" s="1013"/>
      <c r="CL56" s="1013"/>
      <c r="CM56" s="1013"/>
      <c r="CN56" s="1013"/>
      <c r="CO56" s="1013"/>
      <c r="CP56" s="1013"/>
      <c r="CQ56" s="1013"/>
      <c r="CR56" s="1013"/>
      <c r="CS56" s="1014"/>
      <c r="CT56" s="1014"/>
      <c r="CU56" s="1014"/>
      <c r="CV56" s="1014"/>
      <c r="CW56" s="1014"/>
      <c r="CX56" s="1014"/>
      <c r="CY56" s="1014"/>
      <c r="CZ56" s="1020"/>
      <c r="DA56" s="1020"/>
      <c r="DB56" s="1020"/>
      <c r="DC56" s="1020"/>
      <c r="DD56" s="1020"/>
      <c r="DE56" s="1020"/>
      <c r="DF56" s="1020"/>
      <c r="DG56" s="1020"/>
      <c r="DH56" s="1020"/>
      <c r="DI56" s="1020"/>
      <c r="DJ56" s="1020"/>
      <c r="DK56" s="1020"/>
      <c r="DL56" s="1020"/>
      <c r="DM56" s="1020"/>
      <c r="DN56" s="1020"/>
      <c r="DO56" s="1020"/>
      <c r="DP56" s="1020"/>
      <c r="DQ56" s="1020"/>
      <c r="DR56" s="1020"/>
      <c r="DS56" s="1020"/>
    </row>
    <row r="57" spans="1:153" ht="24" customHeight="1">
      <c r="D57" s="1014"/>
      <c r="E57" s="1015">
        <v>4</v>
      </c>
      <c r="F57" s="1013" t="s">
        <v>610</v>
      </c>
      <c r="G57" s="1013"/>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2"/>
      <c r="AR57" s="1022"/>
      <c r="AS57" s="1022"/>
      <c r="AT57" s="1022"/>
      <c r="AU57" s="1022"/>
      <c r="AV57" s="1022"/>
      <c r="AW57" s="1022"/>
      <c r="AX57" s="1022"/>
      <c r="AY57" s="1022"/>
      <c r="AZ57" s="1022"/>
      <c r="BA57" s="1022"/>
      <c r="BB57" s="1022"/>
      <c r="BC57" s="1022"/>
      <c r="BD57" s="1022"/>
      <c r="BE57" s="1022"/>
      <c r="BF57" s="1022"/>
      <c r="BG57" s="1022"/>
      <c r="BH57" s="1022"/>
      <c r="BI57" s="1022"/>
      <c r="BJ57" s="1022"/>
      <c r="BK57" s="1022"/>
      <c r="BL57" s="1013"/>
      <c r="BM57" s="1013"/>
      <c r="BN57" s="1013"/>
      <c r="BO57" s="1013"/>
      <c r="BP57" s="1013"/>
      <c r="BQ57" s="1013"/>
      <c r="BR57" s="1013"/>
      <c r="BS57" s="1013"/>
      <c r="BT57" s="1013"/>
      <c r="BU57" s="1013"/>
      <c r="BV57" s="1013"/>
      <c r="BW57" s="1013"/>
      <c r="BX57" s="1013"/>
      <c r="BY57" s="1013"/>
      <c r="BZ57" s="1013"/>
      <c r="CA57" s="1013"/>
      <c r="CB57" s="1013"/>
      <c r="CC57" s="1013"/>
      <c r="CD57" s="1013"/>
      <c r="CE57" s="1013"/>
      <c r="CF57" s="1013"/>
      <c r="CG57" s="1013"/>
      <c r="CH57" s="1013"/>
      <c r="CI57" s="1013"/>
      <c r="CJ57" s="1013"/>
      <c r="CK57" s="1013"/>
      <c r="CL57" s="1013"/>
      <c r="CM57" s="1013"/>
      <c r="CN57" s="1013"/>
      <c r="CO57" s="1013"/>
      <c r="CP57" s="1013"/>
      <c r="CQ57" s="1013"/>
      <c r="CR57" s="1013"/>
      <c r="CS57" s="1014"/>
      <c r="CT57" s="1014"/>
      <c r="CU57" s="1014"/>
      <c r="CV57" s="1014"/>
      <c r="CW57" s="1014"/>
      <c r="CX57" s="1014"/>
      <c r="CY57" s="1014"/>
      <c r="CZ57" s="1020"/>
      <c r="DA57" s="1020"/>
      <c r="DB57" s="1020"/>
      <c r="DC57" s="1020"/>
      <c r="DD57" s="1020"/>
      <c r="DE57" s="1020"/>
      <c r="DF57" s="1020"/>
      <c r="DG57" s="1020"/>
      <c r="DH57" s="1020"/>
      <c r="DI57" s="1020"/>
      <c r="DJ57" s="1020"/>
      <c r="DK57" s="1020"/>
      <c r="DL57" s="1020"/>
      <c r="DM57" s="1020"/>
      <c r="DN57" s="1020"/>
      <c r="DO57" s="1020"/>
      <c r="DP57" s="1020"/>
      <c r="DQ57" s="1020"/>
      <c r="DR57" s="1020"/>
      <c r="DS57" s="1020"/>
    </row>
    <row r="58" spans="1:153" ht="24" customHeight="1">
      <c r="D58" s="1014"/>
      <c r="E58" s="1015">
        <v>5</v>
      </c>
      <c r="F58" s="1013" t="s">
        <v>492</v>
      </c>
      <c r="G58" s="1013"/>
      <c r="H58" s="1022"/>
      <c r="I58" s="1022"/>
      <c r="J58" s="1022"/>
      <c r="K58" s="1022"/>
      <c r="L58" s="1022"/>
      <c r="M58" s="1022"/>
      <c r="N58" s="1022"/>
      <c r="O58" s="1022"/>
      <c r="P58" s="1022"/>
      <c r="Q58" s="1022"/>
      <c r="R58" s="1022"/>
      <c r="S58" s="1022"/>
      <c r="T58" s="1022"/>
      <c r="U58" s="1022"/>
      <c r="V58" s="1022"/>
      <c r="W58" s="1022"/>
      <c r="X58" s="1022"/>
      <c r="Y58" s="1022"/>
      <c r="Z58" s="1022"/>
      <c r="AA58" s="1022"/>
      <c r="AB58" s="1022"/>
      <c r="AC58" s="1022"/>
      <c r="AD58" s="1022"/>
      <c r="AE58" s="1022"/>
      <c r="AF58" s="1022"/>
      <c r="AG58" s="1022"/>
      <c r="AH58" s="1022"/>
      <c r="AI58" s="1022"/>
      <c r="AJ58" s="1022"/>
      <c r="AK58" s="1022"/>
      <c r="AL58" s="1022"/>
      <c r="AM58" s="1022"/>
      <c r="AN58" s="1022"/>
      <c r="AO58" s="1022"/>
      <c r="AP58" s="1022"/>
      <c r="AQ58" s="1022"/>
      <c r="AR58" s="1022"/>
      <c r="AS58" s="1022"/>
      <c r="AT58" s="1022"/>
      <c r="AU58" s="1022"/>
      <c r="AV58" s="1022"/>
      <c r="AW58" s="1022"/>
      <c r="AX58" s="1022"/>
      <c r="AY58" s="1022"/>
      <c r="AZ58" s="1022"/>
      <c r="BA58" s="1022"/>
      <c r="BB58" s="1022"/>
      <c r="BC58" s="1022"/>
      <c r="BD58" s="1022"/>
      <c r="BE58" s="1022"/>
      <c r="BF58" s="1022"/>
      <c r="BG58" s="1022"/>
      <c r="BH58" s="1022"/>
      <c r="BI58" s="1022"/>
      <c r="BJ58" s="1022"/>
      <c r="BK58" s="1022"/>
      <c r="BL58" s="1013"/>
      <c r="BM58" s="1013"/>
      <c r="BN58" s="1013"/>
      <c r="BO58" s="1013"/>
      <c r="BP58" s="1013"/>
      <c r="BQ58" s="1013"/>
      <c r="BR58" s="1013"/>
      <c r="BS58" s="1013"/>
      <c r="BT58" s="1013"/>
      <c r="BU58" s="1013"/>
      <c r="BV58" s="1013"/>
      <c r="BW58" s="1013"/>
      <c r="BX58" s="1013"/>
      <c r="BY58" s="1013"/>
      <c r="BZ58" s="1013"/>
      <c r="CA58" s="1013"/>
      <c r="CB58" s="1013"/>
      <c r="CC58" s="1013"/>
      <c r="CD58" s="1013"/>
      <c r="CE58" s="1013"/>
      <c r="CF58" s="1013"/>
      <c r="CG58" s="1013"/>
      <c r="CH58" s="1013"/>
      <c r="CI58" s="1013"/>
      <c r="CJ58" s="1013"/>
      <c r="CK58" s="1013"/>
      <c r="CL58" s="1013"/>
      <c r="CM58" s="1013"/>
      <c r="CN58" s="1013"/>
      <c r="CO58" s="1013"/>
      <c r="CP58" s="1013"/>
      <c r="CQ58" s="1013"/>
      <c r="CR58" s="1013"/>
      <c r="CS58" s="1014"/>
      <c r="CT58" s="1014"/>
      <c r="CU58" s="1014"/>
      <c r="CV58" s="1014"/>
      <c r="CW58" s="1014"/>
      <c r="CX58" s="1014"/>
      <c r="CY58" s="1014"/>
      <c r="CZ58" s="1020"/>
      <c r="DA58" s="1020"/>
      <c r="DB58" s="1020"/>
      <c r="DC58" s="1020"/>
      <c r="DD58" s="1020"/>
      <c r="DE58" s="1020"/>
      <c r="DF58" s="1020"/>
      <c r="DG58" s="1020"/>
      <c r="DH58" s="1020"/>
      <c r="DI58" s="1020"/>
      <c r="DJ58" s="1020"/>
      <c r="DK58" s="1020"/>
      <c r="DL58" s="1020"/>
      <c r="DM58" s="1020"/>
      <c r="DN58" s="1020"/>
      <c r="DO58" s="1020"/>
      <c r="DP58" s="1020"/>
      <c r="DQ58" s="1020"/>
      <c r="DR58" s="1020"/>
      <c r="DS58" s="1020"/>
    </row>
    <row r="59" spans="1:153" ht="24" customHeight="1">
      <c r="D59" s="1014"/>
      <c r="E59" s="1015"/>
      <c r="F59" s="1013" t="s">
        <v>476</v>
      </c>
      <c r="G59" s="1013"/>
      <c r="H59" s="1022"/>
      <c r="I59" s="1022"/>
      <c r="J59" s="1022"/>
      <c r="K59" s="1022"/>
      <c r="L59" s="1022"/>
      <c r="M59" s="1022"/>
      <c r="N59" s="1022"/>
      <c r="O59" s="1022"/>
      <c r="P59" s="1022"/>
      <c r="Q59" s="1022"/>
      <c r="R59" s="1022"/>
      <c r="S59" s="1022"/>
      <c r="T59" s="1022"/>
      <c r="U59" s="1022"/>
      <c r="V59" s="1022"/>
      <c r="W59" s="1022"/>
      <c r="X59" s="1022"/>
      <c r="Y59" s="1022"/>
      <c r="Z59" s="1022"/>
      <c r="AA59" s="1022"/>
      <c r="AB59" s="1022"/>
      <c r="AC59" s="1022"/>
      <c r="AD59" s="1022"/>
      <c r="AE59" s="1022"/>
      <c r="AF59" s="1022"/>
      <c r="AG59" s="1022"/>
      <c r="AH59" s="1022"/>
      <c r="AI59" s="1022"/>
      <c r="AJ59" s="1022"/>
      <c r="AK59" s="1022"/>
      <c r="AL59" s="1022"/>
      <c r="AM59" s="1022"/>
      <c r="AN59" s="1022"/>
      <c r="AO59" s="1022"/>
      <c r="AP59" s="1022"/>
      <c r="AQ59" s="1022"/>
      <c r="AR59" s="1022"/>
      <c r="AS59" s="1022"/>
      <c r="AT59" s="1022"/>
      <c r="AU59" s="1022"/>
      <c r="AV59" s="1022"/>
      <c r="AW59" s="1022"/>
      <c r="AX59" s="1022"/>
      <c r="AY59" s="1022"/>
      <c r="AZ59" s="1022"/>
      <c r="BA59" s="1022"/>
      <c r="BB59" s="1022"/>
      <c r="BC59" s="1022"/>
      <c r="BD59" s="1022"/>
      <c r="BE59" s="1022"/>
      <c r="BF59" s="1022"/>
      <c r="BG59" s="1022"/>
      <c r="BH59" s="1022"/>
      <c r="BI59" s="1022"/>
      <c r="BJ59" s="1022"/>
      <c r="BK59" s="1022"/>
      <c r="BL59" s="1013"/>
      <c r="BM59" s="1013"/>
      <c r="BN59" s="1013"/>
      <c r="BO59" s="1013"/>
      <c r="BP59" s="1013"/>
      <c r="BQ59" s="1013"/>
      <c r="BR59" s="1013"/>
      <c r="BS59" s="1013"/>
      <c r="BT59" s="1013"/>
      <c r="BU59" s="1013"/>
      <c r="BV59" s="1013"/>
      <c r="BW59" s="1013"/>
      <c r="BX59" s="1013"/>
      <c r="BY59" s="1013"/>
      <c r="BZ59" s="1013"/>
      <c r="CA59" s="1013"/>
      <c r="CB59" s="1013"/>
      <c r="CC59" s="1013"/>
      <c r="CD59" s="1013"/>
      <c r="CE59" s="1013"/>
      <c r="CF59" s="1013"/>
      <c r="CG59" s="1013"/>
      <c r="CH59" s="1013"/>
      <c r="CI59" s="1013"/>
      <c r="CJ59" s="1013"/>
      <c r="CK59" s="1013"/>
      <c r="CL59" s="1013"/>
      <c r="CM59" s="1013"/>
      <c r="CN59" s="1013"/>
      <c r="CO59" s="1013"/>
      <c r="CP59" s="1013"/>
      <c r="CQ59" s="1013"/>
      <c r="CR59" s="1013"/>
      <c r="CS59" s="1014"/>
      <c r="CT59" s="1014"/>
      <c r="CU59" s="1014"/>
      <c r="CV59" s="1014"/>
      <c r="CW59" s="1014"/>
      <c r="CX59" s="1014"/>
      <c r="CY59" s="1014"/>
      <c r="CZ59" s="1020"/>
      <c r="DA59" s="1020"/>
      <c r="DB59" s="1020"/>
      <c r="DC59" s="1020"/>
      <c r="DD59" s="1020"/>
      <c r="DE59" s="1020"/>
      <c r="DF59" s="1020"/>
      <c r="DG59" s="1020"/>
      <c r="DH59" s="1020"/>
      <c r="DI59" s="1020"/>
      <c r="DJ59" s="1020"/>
      <c r="DK59" s="1020"/>
      <c r="DL59" s="1020"/>
      <c r="DM59" s="1020"/>
      <c r="DN59" s="1020"/>
      <c r="DO59" s="1020"/>
      <c r="DP59" s="1020"/>
      <c r="DQ59" s="1020"/>
      <c r="DR59" s="1020"/>
      <c r="DS59" s="1020"/>
    </row>
    <row r="60" spans="1:153" ht="24" customHeight="1">
      <c r="D60" s="1014"/>
      <c r="E60" s="1015">
        <v>6</v>
      </c>
      <c r="F60" s="1013" t="s">
        <v>493</v>
      </c>
      <c r="G60" s="1013"/>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022"/>
      <c r="AE60" s="1022"/>
      <c r="AF60" s="1022"/>
      <c r="AG60" s="1022"/>
      <c r="AH60" s="1022"/>
      <c r="AI60" s="1022"/>
      <c r="AJ60" s="1022"/>
      <c r="AK60" s="1022"/>
      <c r="AL60" s="1022"/>
      <c r="AM60" s="1022"/>
      <c r="AN60" s="1022"/>
      <c r="AO60" s="1022"/>
      <c r="AP60" s="1022"/>
      <c r="AQ60" s="1022"/>
      <c r="AR60" s="1022"/>
      <c r="AS60" s="1022"/>
      <c r="AT60" s="1022"/>
      <c r="AU60" s="1022"/>
      <c r="AV60" s="1022"/>
      <c r="AW60" s="1022"/>
      <c r="AX60" s="1022"/>
      <c r="AY60" s="1022"/>
      <c r="AZ60" s="1022"/>
      <c r="BA60" s="1022"/>
      <c r="BB60" s="1022"/>
      <c r="BC60" s="1022"/>
      <c r="BD60" s="1022"/>
      <c r="BE60" s="1022"/>
      <c r="BF60" s="1022"/>
      <c r="BG60" s="1022"/>
      <c r="BH60" s="1022"/>
      <c r="BI60" s="1022"/>
      <c r="BJ60" s="1022"/>
      <c r="BK60" s="1022"/>
      <c r="BL60" s="1013"/>
      <c r="BM60" s="1013"/>
      <c r="BN60" s="1013"/>
      <c r="BO60" s="1013"/>
      <c r="BP60" s="1013"/>
      <c r="BQ60" s="1013"/>
      <c r="BR60" s="1013"/>
      <c r="BS60" s="1013"/>
      <c r="BT60" s="1013"/>
      <c r="BU60" s="1013"/>
      <c r="BV60" s="1013"/>
      <c r="BW60" s="1013"/>
      <c r="BX60" s="1013"/>
      <c r="BY60" s="1013"/>
      <c r="BZ60" s="1013"/>
      <c r="CA60" s="1013"/>
      <c r="CB60" s="1013"/>
      <c r="CC60" s="1013"/>
      <c r="CD60" s="1013"/>
      <c r="CE60" s="1013"/>
      <c r="CF60" s="1013"/>
      <c r="CG60" s="1013"/>
      <c r="CH60" s="1013"/>
      <c r="CI60" s="1013"/>
      <c r="CJ60" s="1013"/>
      <c r="CK60" s="1013"/>
      <c r="CL60" s="1013"/>
      <c r="CM60" s="1013"/>
      <c r="CN60" s="1013"/>
      <c r="CO60" s="1013"/>
      <c r="CP60" s="1013"/>
      <c r="CQ60" s="1013"/>
      <c r="CR60" s="1013"/>
      <c r="CS60" s="1014"/>
      <c r="CT60" s="1014"/>
      <c r="CU60" s="1014"/>
      <c r="CV60" s="1014"/>
      <c r="CW60" s="1014"/>
      <c r="CX60" s="1014"/>
      <c r="CY60" s="1014"/>
      <c r="CZ60" s="1020"/>
      <c r="DA60" s="1020"/>
      <c r="DB60" s="1020"/>
      <c r="DC60" s="1020"/>
      <c r="DD60" s="1020"/>
      <c r="DE60" s="1020"/>
      <c r="DF60" s="1020"/>
      <c r="DG60" s="1020"/>
      <c r="DH60" s="1020"/>
      <c r="DI60" s="1020"/>
      <c r="DJ60" s="1020"/>
      <c r="DK60" s="1020"/>
      <c r="DL60" s="1020"/>
      <c r="DM60" s="1020"/>
      <c r="DN60" s="1020"/>
      <c r="DO60" s="1020"/>
      <c r="DP60" s="1020"/>
      <c r="DQ60" s="1020"/>
      <c r="DR60" s="1020"/>
      <c r="DS60" s="1020"/>
    </row>
    <row r="61" spans="1:153" ht="24" customHeight="1">
      <c r="D61" s="1014"/>
      <c r="E61" s="1015"/>
      <c r="F61" s="1013" t="s">
        <v>477</v>
      </c>
      <c r="G61" s="1013"/>
      <c r="H61" s="1022"/>
      <c r="I61" s="1022"/>
      <c r="J61" s="1022"/>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2"/>
      <c r="AL61" s="1022"/>
      <c r="AM61" s="1022"/>
      <c r="AN61" s="1022"/>
      <c r="AO61" s="1022"/>
      <c r="AP61" s="1022"/>
      <c r="AQ61" s="1022"/>
      <c r="AR61" s="1022"/>
      <c r="AS61" s="1022"/>
      <c r="AT61" s="1022"/>
      <c r="AU61" s="1022"/>
      <c r="AV61" s="1022"/>
      <c r="AW61" s="1022"/>
      <c r="AX61" s="1022"/>
      <c r="AY61" s="1022"/>
      <c r="AZ61" s="1022"/>
      <c r="BA61" s="1022"/>
      <c r="BB61" s="1022"/>
      <c r="BC61" s="1022"/>
      <c r="BD61" s="1022"/>
      <c r="BE61" s="1022"/>
      <c r="BF61" s="1022"/>
      <c r="BG61" s="1022"/>
      <c r="BH61" s="1022"/>
      <c r="BI61" s="1022"/>
      <c r="BJ61" s="1022"/>
      <c r="BK61" s="1022"/>
      <c r="BL61" s="1013"/>
      <c r="BM61" s="1013"/>
      <c r="BN61" s="1013"/>
      <c r="BO61" s="1013"/>
      <c r="BP61" s="1013"/>
      <c r="BQ61" s="1013"/>
      <c r="BR61" s="1013"/>
      <c r="BS61" s="1013"/>
      <c r="BT61" s="1013"/>
      <c r="BU61" s="1013"/>
      <c r="BV61" s="1013"/>
      <c r="BW61" s="1013"/>
      <c r="BX61" s="1013"/>
      <c r="BY61" s="1013"/>
      <c r="BZ61" s="1013"/>
      <c r="CA61" s="1013"/>
      <c r="CB61" s="1013"/>
      <c r="CC61" s="1013"/>
      <c r="CD61" s="1013"/>
      <c r="CE61" s="1013"/>
      <c r="CF61" s="1013"/>
      <c r="CG61" s="1013"/>
      <c r="CH61" s="1013"/>
      <c r="CI61" s="1013"/>
      <c r="CJ61" s="1013"/>
      <c r="CK61" s="1013"/>
      <c r="CL61" s="1013"/>
      <c r="CM61" s="1013"/>
      <c r="CN61" s="1013"/>
      <c r="CO61" s="1013"/>
      <c r="CP61" s="1013"/>
      <c r="CQ61" s="1013"/>
      <c r="CR61" s="1013"/>
      <c r="CS61" s="1014"/>
      <c r="CT61" s="1014"/>
      <c r="CU61" s="1014"/>
      <c r="CV61" s="1014"/>
      <c r="CW61" s="1014"/>
      <c r="CX61" s="1014"/>
      <c r="CY61" s="1014"/>
      <c r="CZ61" s="1020"/>
      <c r="DA61" s="1020"/>
      <c r="DB61" s="1020"/>
      <c r="DC61" s="1020"/>
      <c r="DD61" s="1020"/>
      <c r="DE61" s="1020"/>
      <c r="DF61" s="1020"/>
      <c r="DG61" s="1020"/>
      <c r="DH61" s="1020"/>
      <c r="DI61" s="1020"/>
      <c r="DJ61" s="1020"/>
      <c r="DK61" s="1020"/>
      <c r="DL61" s="1020"/>
      <c r="DM61" s="1020"/>
      <c r="DN61" s="1020"/>
      <c r="DO61" s="1020"/>
      <c r="DP61" s="1020"/>
      <c r="DQ61" s="1020"/>
      <c r="DR61" s="1020"/>
      <c r="DS61" s="1020"/>
    </row>
    <row r="62" spans="1:153" ht="13.5" customHeight="1">
      <c r="D62" s="1014"/>
      <c r="E62" s="1014"/>
      <c r="F62" s="1014"/>
      <c r="G62" s="1014"/>
      <c r="H62" s="1023"/>
      <c r="I62" s="1023"/>
      <c r="J62" s="1023"/>
      <c r="K62" s="1023"/>
      <c r="L62" s="1023"/>
      <c r="M62" s="1023"/>
      <c r="N62" s="1023"/>
      <c r="O62" s="1023"/>
      <c r="P62" s="1023"/>
      <c r="Q62" s="1023"/>
      <c r="R62" s="1023"/>
      <c r="S62" s="1023"/>
      <c r="T62" s="1023"/>
      <c r="U62" s="1023"/>
      <c r="V62" s="1023"/>
      <c r="W62" s="1023"/>
      <c r="X62" s="1023"/>
      <c r="Y62" s="1023"/>
      <c r="Z62" s="1023"/>
      <c r="AA62" s="1023"/>
      <c r="AB62" s="1023"/>
      <c r="AC62" s="1023"/>
      <c r="AD62" s="1023"/>
      <c r="AE62" s="1023"/>
      <c r="AF62" s="1023"/>
      <c r="AG62" s="1023"/>
      <c r="AH62" s="1023"/>
      <c r="AI62" s="1023"/>
      <c r="AJ62" s="1023"/>
      <c r="AK62" s="1023"/>
      <c r="AL62" s="1023"/>
      <c r="AM62" s="1023"/>
      <c r="AN62" s="1023"/>
      <c r="AO62" s="1023"/>
      <c r="AP62" s="1023"/>
      <c r="AQ62" s="1023"/>
      <c r="AR62" s="1023"/>
      <c r="AS62" s="1023"/>
      <c r="AT62" s="1023"/>
      <c r="AU62" s="1023"/>
      <c r="AV62" s="1023"/>
      <c r="AW62" s="1023"/>
      <c r="AX62" s="1023"/>
      <c r="AY62" s="1023"/>
      <c r="AZ62" s="1023"/>
      <c r="BA62" s="1023"/>
      <c r="BB62" s="1023"/>
      <c r="BC62" s="1023"/>
      <c r="BD62" s="1023"/>
      <c r="BE62" s="1023"/>
      <c r="BF62" s="1023"/>
      <c r="BG62" s="1023"/>
      <c r="BH62" s="1023"/>
      <c r="BI62" s="1023"/>
      <c r="BJ62" s="1023"/>
      <c r="BK62" s="1023"/>
      <c r="BL62" s="1014"/>
      <c r="BM62" s="1014"/>
      <c r="BN62" s="1014"/>
      <c r="BO62" s="1014"/>
      <c r="BP62" s="1014"/>
      <c r="BQ62" s="1014"/>
      <c r="BR62" s="1014"/>
      <c r="BS62" s="1014"/>
      <c r="BT62" s="1014"/>
      <c r="BU62" s="1014"/>
      <c r="BV62" s="1014"/>
      <c r="BW62" s="1014"/>
      <c r="BX62" s="1014"/>
      <c r="BY62" s="1014"/>
      <c r="BZ62" s="1014"/>
      <c r="CA62" s="1014"/>
      <c r="CB62" s="1014"/>
      <c r="CC62" s="1014"/>
      <c r="CD62" s="1014"/>
      <c r="CE62" s="1014"/>
      <c r="CF62" s="1014"/>
      <c r="CG62" s="1014"/>
      <c r="CH62" s="1014"/>
      <c r="CI62" s="1014"/>
      <c r="CJ62" s="1014"/>
      <c r="CK62" s="1014"/>
      <c r="CL62" s="1014"/>
      <c r="CM62" s="1014"/>
      <c r="CN62" s="1014"/>
      <c r="CO62" s="1014"/>
      <c r="CP62" s="1014"/>
      <c r="CQ62" s="1014"/>
      <c r="CR62" s="1014"/>
      <c r="CS62" s="1014"/>
      <c r="CT62" s="1014"/>
      <c r="CU62" s="1014"/>
      <c r="CV62" s="1014"/>
      <c r="CW62" s="1014"/>
      <c r="CX62" s="1014"/>
      <c r="CY62" s="1014"/>
      <c r="CZ62" s="1020"/>
      <c r="DA62" s="1020"/>
      <c r="DB62" s="1020"/>
      <c r="DC62" s="1020"/>
      <c r="DD62" s="1020"/>
      <c r="DE62" s="1020"/>
      <c r="DF62" s="1020"/>
      <c r="DG62" s="1020"/>
      <c r="DH62" s="1020"/>
      <c r="DI62" s="1020"/>
      <c r="DJ62" s="1020"/>
      <c r="DK62" s="1020"/>
      <c r="DL62" s="1020"/>
      <c r="DM62" s="1020"/>
      <c r="DN62" s="1020"/>
      <c r="DO62" s="1021"/>
      <c r="DP62" s="1021"/>
      <c r="DQ62" s="1021"/>
      <c r="DR62" s="1021"/>
      <c r="DS62" s="1021"/>
      <c r="DT62" s="983"/>
      <c r="DU62" s="983"/>
    </row>
    <row r="63" spans="1:153" ht="13.5" customHeight="1">
      <c r="D63" s="1014"/>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014"/>
      <c r="AE63" s="1014"/>
      <c r="AF63" s="1014"/>
      <c r="AG63" s="1014"/>
      <c r="AH63" s="1014"/>
      <c r="AI63" s="1014"/>
      <c r="AJ63" s="1014"/>
      <c r="AK63" s="1014"/>
      <c r="AL63" s="1014"/>
      <c r="AM63" s="1014"/>
      <c r="AN63" s="1014"/>
      <c r="AO63" s="1014"/>
      <c r="AP63" s="1014"/>
      <c r="AQ63" s="1014"/>
      <c r="AR63" s="1014"/>
      <c r="AS63" s="1014"/>
      <c r="AT63" s="1014"/>
      <c r="AU63" s="1014"/>
      <c r="AV63" s="1014"/>
      <c r="AW63" s="1014"/>
      <c r="AX63" s="1014"/>
      <c r="AY63" s="1014"/>
      <c r="AZ63" s="1014"/>
      <c r="BA63" s="1014"/>
      <c r="BB63" s="1014"/>
      <c r="BC63" s="1014"/>
      <c r="BD63" s="1014"/>
      <c r="BE63" s="1014"/>
      <c r="BF63" s="1014"/>
      <c r="BG63" s="1014"/>
      <c r="BH63" s="1014"/>
      <c r="BI63" s="1014"/>
      <c r="BJ63" s="1014"/>
      <c r="BK63" s="1014"/>
      <c r="BL63" s="1024"/>
      <c r="BM63" s="1024"/>
      <c r="BN63" s="1024"/>
      <c r="BO63" s="1024"/>
      <c r="BP63" s="1024"/>
      <c r="BQ63" s="1024"/>
      <c r="BR63" s="1024"/>
      <c r="BS63" s="1024"/>
      <c r="BT63" s="1024"/>
      <c r="BU63" s="1024"/>
      <c r="BV63" s="1024"/>
      <c r="BW63" s="1024"/>
      <c r="BX63" s="1024"/>
      <c r="BY63" s="1024"/>
      <c r="BZ63" s="1024"/>
      <c r="CA63" s="1024"/>
      <c r="CB63" s="1024"/>
      <c r="CC63" s="1024"/>
      <c r="CD63" s="1024"/>
      <c r="CE63" s="1024"/>
      <c r="CF63" s="1024"/>
      <c r="CG63" s="1024"/>
      <c r="CH63" s="1024"/>
      <c r="CI63" s="1024"/>
      <c r="CJ63" s="1024"/>
      <c r="CK63" s="1024"/>
      <c r="CL63" s="1024"/>
      <c r="CM63" s="1024"/>
      <c r="CN63" s="1024"/>
      <c r="CO63" s="1024"/>
      <c r="CP63" s="1024"/>
      <c r="CQ63" s="1024"/>
      <c r="CR63" s="1024"/>
      <c r="CS63" s="1024"/>
      <c r="CT63" s="1024"/>
      <c r="CU63" s="1024"/>
      <c r="CV63" s="1024"/>
      <c r="CW63" s="1024"/>
      <c r="CX63" s="1024"/>
      <c r="CY63" s="1024"/>
    </row>
    <row r="68" spans="58:62">
      <c r="BF68" s="2506"/>
      <c r="BG68" s="2506"/>
      <c r="BH68" s="2506"/>
      <c r="BI68" s="2506"/>
      <c r="BJ68" s="2506"/>
    </row>
    <row r="69" spans="58:62">
      <c r="BF69" s="2506"/>
      <c r="BG69" s="2506"/>
      <c r="BH69" s="2506"/>
      <c r="BI69" s="2506"/>
      <c r="BJ69" s="2506"/>
    </row>
    <row r="79" spans="58:62">
      <c r="BJ79" s="983"/>
    </row>
    <row r="81" spans="37:43">
      <c r="AK81" s="2498"/>
      <c r="AL81" s="2498"/>
      <c r="AM81" s="2498"/>
      <c r="AN81" s="2498"/>
      <c r="AO81" s="2498"/>
      <c r="AP81" s="2498"/>
      <c r="AQ81" s="2498"/>
    </row>
    <row r="82" spans="37:43">
      <c r="AK82" s="2498"/>
      <c r="AL82" s="2498"/>
      <c r="AM82" s="2498"/>
      <c r="AN82" s="2498"/>
      <c r="AO82" s="2498"/>
      <c r="AP82" s="2498"/>
      <c r="AQ82" s="2498"/>
    </row>
    <row r="83" spans="37:43">
      <c r="AK83" s="2498"/>
      <c r="AL83" s="2498"/>
      <c r="AM83" s="2498"/>
      <c r="AN83" s="2498"/>
      <c r="AO83" s="2498"/>
      <c r="AP83" s="2498"/>
      <c r="AQ83" s="2498"/>
    </row>
    <row r="84" spans="37:43">
      <c r="AK84" s="2498"/>
      <c r="AL84" s="2498"/>
      <c r="AM84" s="2498"/>
      <c r="AN84" s="2498"/>
      <c r="AO84" s="2498"/>
      <c r="AP84" s="2498"/>
      <c r="AQ84" s="2498"/>
    </row>
    <row r="86" spans="37:43">
      <c r="AK86" s="2498"/>
      <c r="AL86" s="2498"/>
      <c r="AM86" s="2498"/>
      <c r="AN86" s="2498"/>
      <c r="AO86" s="2498"/>
      <c r="AP86" s="2498"/>
      <c r="AQ86" s="2498"/>
    </row>
    <row r="87" spans="37:43">
      <c r="AK87" s="2498"/>
      <c r="AL87" s="2498"/>
      <c r="AM87" s="2498"/>
      <c r="AN87" s="2498"/>
      <c r="AO87" s="2498"/>
      <c r="AP87" s="2498"/>
      <c r="AQ87" s="2498"/>
    </row>
    <row r="88" spans="37:43">
      <c r="AK88" s="2498"/>
      <c r="AL88" s="2498"/>
      <c r="AM88" s="2498"/>
      <c r="AN88" s="2498"/>
      <c r="AO88" s="2498"/>
      <c r="AP88" s="2498"/>
      <c r="AQ88" s="2498"/>
    </row>
    <row r="89" spans="37:43">
      <c r="AK89" s="2498"/>
      <c r="AL89" s="2498"/>
      <c r="AM89" s="2498"/>
      <c r="AN89" s="2498"/>
      <c r="AO89" s="2498"/>
      <c r="AP89" s="2498"/>
      <c r="AQ89" s="2498"/>
    </row>
    <row r="90" spans="37:43">
      <c r="AK90" s="2498"/>
      <c r="AL90" s="2498"/>
      <c r="AM90" s="2498"/>
      <c r="AN90" s="2498"/>
      <c r="AO90" s="2498"/>
      <c r="AP90" s="2498"/>
      <c r="AQ90" s="2498"/>
    </row>
  </sheetData>
  <sheetProtection formatCells="0" formatColumns="0" formatRows="0" insertColumns="0" insertRows="0" insertHyperlinks="0" deleteColumns="0" deleteRows="0" sort="0" autoFilter="0" pivotTables="0"/>
  <dataConsolidate/>
  <mergeCells count="312">
    <mergeCell ref="AK86:AQ90"/>
    <mergeCell ref="D52:CG52"/>
    <mergeCell ref="CN52:CR52"/>
    <mergeCell ref="CS52:CX52"/>
    <mergeCell ref="CY52:DW52"/>
    <mergeCell ref="BF68:BJ69"/>
    <mergeCell ref="AK81:AQ84"/>
    <mergeCell ref="CS48:CX51"/>
    <mergeCell ref="CY48:DL51"/>
    <mergeCell ref="DM48:DW51"/>
    <mergeCell ref="L50:L51"/>
    <mergeCell ref="M50:P51"/>
    <mergeCell ref="Q50:Q51"/>
    <mergeCell ref="AS50:AS51"/>
    <mergeCell ref="AT50:AY51"/>
    <mergeCell ref="AZ50:AZ51"/>
    <mergeCell ref="BN48:BR51"/>
    <mergeCell ref="BS48:BW51"/>
    <mergeCell ref="BX48:CB51"/>
    <mergeCell ref="CC48:CG51"/>
    <mergeCell ref="CH48:CM51"/>
    <mergeCell ref="CN48:CR51"/>
    <mergeCell ref="AG48:AL51"/>
    <mergeCell ref="AM48:AR51"/>
    <mergeCell ref="AS48:AZ49"/>
    <mergeCell ref="BA48:BF51"/>
    <mergeCell ref="BG48:BG51"/>
    <mergeCell ref="BH48:BM51"/>
    <mergeCell ref="A48:C51"/>
    <mergeCell ref="D48:K51"/>
    <mergeCell ref="L48:Q49"/>
    <mergeCell ref="R48:V51"/>
    <mergeCell ref="W48:Z51"/>
    <mergeCell ref="AA48:AF51"/>
    <mergeCell ref="CS44:CX47"/>
    <mergeCell ref="CY44:DL47"/>
    <mergeCell ref="DM44:DW47"/>
    <mergeCell ref="L46:L47"/>
    <mergeCell ref="M46:P47"/>
    <mergeCell ref="Q46:Q47"/>
    <mergeCell ref="AS46:AS47"/>
    <mergeCell ref="AT46:AY47"/>
    <mergeCell ref="AZ46:AZ47"/>
    <mergeCell ref="BN44:BR47"/>
    <mergeCell ref="BS44:BW47"/>
    <mergeCell ref="BX44:CB47"/>
    <mergeCell ref="CC44:CG47"/>
    <mergeCell ref="CH44:CM47"/>
    <mergeCell ref="CN44:CR47"/>
    <mergeCell ref="AG44:AL47"/>
    <mergeCell ref="AM44:AR47"/>
    <mergeCell ref="AS44:AZ45"/>
    <mergeCell ref="BA44:BF47"/>
    <mergeCell ref="BG44:BG47"/>
    <mergeCell ref="BH44:BM47"/>
    <mergeCell ref="A44:C47"/>
    <mergeCell ref="D44:K47"/>
    <mergeCell ref="L44:Q45"/>
    <mergeCell ref="R44:V47"/>
    <mergeCell ref="W44:Z47"/>
    <mergeCell ref="AA44:AF47"/>
    <mergeCell ref="CS40:CX43"/>
    <mergeCell ref="CY40:DL43"/>
    <mergeCell ref="DM40:DW43"/>
    <mergeCell ref="L42:L43"/>
    <mergeCell ref="M42:P43"/>
    <mergeCell ref="Q42:Q43"/>
    <mergeCell ref="AS42:AS43"/>
    <mergeCell ref="AT42:AY43"/>
    <mergeCell ref="AZ42:AZ43"/>
    <mergeCell ref="BN40:BR43"/>
    <mergeCell ref="BS40:BW43"/>
    <mergeCell ref="BX40:CB43"/>
    <mergeCell ref="CC40:CG43"/>
    <mergeCell ref="CH40:CM43"/>
    <mergeCell ref="CN40:CR43"/>
    <mergeCell ref="AG40:AL43"/>
    <mergeCell ref="AM40:AR43"/>
    <mergeCell ref="AS40:AZ41"/>
    <mergeCell ref="BA40:BF43"/>
    <mergeCell ref="BG40:BG43"/>
    <mergeCell ref="BH40:BM43"/>
    <mergeCell ref="A40:C43"/>
    <mergeCell ref="D40:K43"/>
    <mergeCell ref="L40:Q41"/>
    <mergeCell ref="R40:V43"/>
    <mergeCell ref="W40:Z43"/>
    <mergeCell ref="AA40:AF43"/>
    <mergeCell ref="CS36:CX39"/>
    <mergeCell ref="CY36:DL39"/>
    <mergeCell ref="DM36:DW39"/>
    <mergeCell ref="L38:L39"/>
    <mergeCell ref="M38:P39"/>
    <mergeCell ref="Q38:Q39"/>
    <mergeCell ref="AS38:AS39"/>
    <mergeCell ref="AT38:AY39"/>
    <mergeCell ref="AZ38:AZ39"/>
    <mergeCell ref="BN36:BR39"/>
    <mergeCell ref="BS36:BW39"/>
    <mergeCell ref="BX36:CB39"/>
    <mergeCell ref="CC36:CG39"/>
    <mergeCell ref="CH36:CM39"/>
    <mergeCell ref="CN36:CR39"/>
    <mergeCell ref="AG36:AL39"/>
    <mergeCell ref="AM36:AR39"/>
    <mergeCell ref="AS36:AZ37"/>
    <mergeCell ref="BA36:BF39"/>
    <mergeCell ref="BG36:BG39"/>
    <mergeCell ref="BH36:BM39"/>
    <mergeCell ref="A36:C39"/>
    <mergeCell ref="D36:K39"/>
    <mergeCell ref="L36:Q37"/>
    <mergeCell ref="R36:V39"/>
    <mergeCell ref="W36:Z39"/>
    <mergeCell ref="AA36:AF39"/>
    <mergeCell ref="CS32:CX35"/>
    <mergeCell ref="CY32:DL35"/>
    <mergeCell ref="DM32:DW35"/>
    <mergeCell ref="L34:L35"/>
    <mergeCell ref="M34:P35"/>
    <mergeCell ref="Q34:Q35"/>
    <mergeCell ref="AS34:AS35"/>
    <mergeCell ref="AT34:AY35"/>
    <mergeCell ref="AZ34:AZ35"/>
    <mergeCell ref="BN32:BR35"/>
    <mergeCell ref="BS32:BW35"/>
    <mergeCell ref="BX32:CB35"/>
    <mergeCell ref="CC32:CG35"/>
    <mergeCell ref="CH32:CM35"/>
    <mergeCell ref="CN32:CR35"/>
    <mergeCell ref="AG32:AL35"/>
    <mergeCell ref="AM32:AR35"/>
    <mergeCell ref="AS32:AZ33"/>
    <mergeCell ref="BA32:BF35"/>
    <mergeCell ref="BG32:BG35"/>
    <mergeCell ref="BH32:BM35"/>
    <mergeCell ref="A32:C35"/>
    <mergeCell ref="D32:K35"/>
    <mergeCell ref="L32:Q33"/>
    <mergeCell ref="R32:V35"/>
    <mergeCell ref="W32:Z35"/>
    <mergeCell ref="AA32:AF35"/>
    <mergeCell ref="CS28:CX31"/>
    <mergeCell ref="CY28:DL31"/>
    <mergeCell ref="DM28:DW31"/>
    <mergeCell ref="L30:L31"/>
    <mergeCell ref="M30:P31"/>
    <mergeCell ref="Q30:Q31"/>
    <mergeCell ref="AS30:AS31"/>
    <mergeCell ref="AT30:AY31"/>
    <mergeCell ref="AZ30:AZ31"/>
    <mergeCell ref="BN28:BR31"/>
    <mergeCell ref="BS28:BW31"/>
    <mergeCell ref="BX28:CB31"/>
    <mergeCell ref="CC28:CG31"/>
    <mergeCell ref="CH28:CM31"/>
    <mergeCell ref="CN28:CR31"/>
    <mergeCell ref="AG28:AL31"/>
    <mergeCell ref="AM28:AR31"/>
    <mergeCell ref="AS28:AZ29"/>
    <mergeCell ref="BA28:BF31"/>
    <mergeCell ref="BG28:BG31"/>
    <mergeCell ref="BH28:BM31"/>
    <mergeCell ref="A28:C31"/>
    <mergeCell ref="D28:K31"/>
    <mergeCell ref="L28:Q29"/>
    <mergeCell ref="R28:V31"/>
    <mergeCell ref="W28:Z31"/>
    <mergeCell ref="AA28:AF31"/>
    <mergeCell ref="CS24:CX27"/>
    <mergeCell ref="CY24:DL27"/>
    <mergeCell ref="DM24:DW27"/>
    <mergeCell ref="L26:L27"/>
    <mergeCell ref="M26:P27"/>
    <mergeCell ref="Q26:Q27"/>
    <mergeCell ref="AS26:AS27"/>
    <mergeCell ref="AT26:AY27"/>
    <mergeCell ref="AZ26:AZ27"/>
    <mergeCell ref="BN24:BR27"/>
    <mergeCell ref="BS24:BW27"/>
    <mergeCell ref="BX24:CB27"/>
    <mergeCell ref="CC24:CG27"/>
    <mergeCell ref="CH24:CM27"/>
    <mergeCell ref="CN24:CR27"/>
    <mergeCell ref="AG24:AL27"/>
    <mergeCell ref="AM24:AR27"/>
    <mergeCell ref="AS24:AZ25"/>
    <mergeCell ref="BA24:BF27"/>
    <mergeCell ref="BG24:BG27"/>
    <mergeCell ref="BH24:BM27"/>
    <mergeCell ref="A24:C27"/>
    <mergeCell ref="D24:K27"/>
    <mergeCell ref="L24:Q25"/>
    <mergeCell ref="R24:V27"/>
    <mergeCell ref="W24:Z27"/>
    <mergeCell ref="AA24:AF27"/>
    <mergeCell ref="CS20:CX23"/>
    <mergeCell ref="CY20:DL23"/>
    <mergeCell ref="DM20:DW23"/>
    <mergeCell ref="L22:L23"/>
    <mergeCell ref="M22:P23"/>
    <mergeCell ref="Q22:Q23"/>
    <mergeCell ref="AS22:AS23"/>
    <mergeCell ref="AT22:AY23"/>
    <mergeCell ref="AZ22:AZ23"/>
    <mergeCell ref="BN20:BR23"/>
    <mergeCell ref="BS20:BW23"/>
    <mergeCell ref="BX20:CB23"/>
    <mergeCell ref="CC20:CG23"/>
    <mergeCell ref="CH20:CM23"/>
    <mergeCell ref="CN20:CR23"/>
    <mergeCell ref="AG20:AL23"/>
    <mergeCell ref="AM20:AR23"/>
    <mergeCell ref="AS20:AZ21"/>
    <mergeCell ref="BA20:BF23"/>
    <mergeCell ref="BG20:BG23"/>
    <mergeCell ref="BH20:BM23"/>
    <mergeCell ref="A20:C23"/>
    <mergeCell ref="D20:K23"/>
    <mergeCell ref="L20:Q21"/>
    <mergeCell ref="R20:V23"/>
    <mergeCell ref="W20:Z23"/>
    <mergeCell ref="AA20:AF23"/>
    <mergeCell ref="CS16:CX19"/>
    <mergeCell ref="CY16:DL19"/>
    <mergeCell ref="DM16:DW19"/>
    <mergeCell ref="L18:L19"/>
    <mergeCell ref="M18:P19"/>
    <mergeCell ref="Q18:Q19"/>
    <mergeCell ref="AS18:AS19"/>
    <mergeCell ref="AT18:AY19"/>
    <mergeCell ref="AZ18:AZ19"/>
    <mergeCell ref="BN16:BR19"/>
    <mergeCell ref="BS16:BW19"/>
    <mergeCell ref="BX16:CB19"/>
    <mergeCell ref="CC16:CG19"/>
    <mergeCell ref="CH16:CM19"/>
    <mergeCell ref="CN16:CR19"/>
    <mergeCell ref="AG16:AL19"/>
    <mergeCell ref="AM16:AR19"/>
    <mergeCell ref="AS16:AZ17"/>
    <mergeCell ref="BA16:BF19"/>
    <mergeCell ref="BG16:BG19"/>
    <mergeCell ref="BH16:BM19"/>
    <mergeCell ref="A16:C19"/>
    <mergeCell ref="D16:K19"/>
    <mergeCell ref="L16:Q17"/>
    <mergeCell ref="R16:V19"/>
    <mergeCell ref="W16:Z19"/>
    <mergeCell ref="AA16:AF19"/>
    <mergeCell ref="CY12:DL15"/>
    <mergeCell ref="DM12:DW15"/>
    <mergeCell ref="L14:L15"/>
    <mergeCell ref="M14:P15"/>
    <mergeCell ref="Q14:Q15"/>
    <mergeCell ref="AS14:AS15"/>
    <mergeCell ref="AT14:AY15"/>
    <mergeCell ref="AZ14:AZ15"/>
    <mergeCell ref="BS12:BW15"/>
    <mergeCell ref="BX12:CB15"/>
    <mergeCell ref="CC12:CG15"/>
    <mergeCell ref="CH12:CM15"/>
    <mergeCell ref="CN12:CR15"/>
    <mergeCell ref="CS12:CX15"/>
    <mergeCell ref="AM12:AR15"/>
    <mergeCell ref="AS12:AZ13"/>
    <mergeCell ref="BA12:BF15"/>
    <mergeCell ref="BG12:BG15"/>
    <mergeCell ref="BH12:BM15"/>
    <mergeCell ref="BN12:BR15"/>
    <mergeCell ref="CH9:CM11"/>
    <mergeCell ref="CN9:CR11"/>
    <mergeCell ref="CC10:CG11"/>
    <mergeCell ref="L11:Q11"/>
    <mergeCell ref="AT11:AY11"/>
    <mergeCell ref="A12:C15"/>
    <mergeCell ref="D12:K15"/>
    <mergeCell ref="L12:Q13"/>
    <mergeCell ref="R12:V15"/>
    <mergeCell ref="W12:Z15"/>
    <mergeCell ref="AA12:AF15"/>
    <mergeCell ref="AG12:AL15"/>
    <mergeCell ref="AA10:AF11"/>
    <mergeCell ref="AG10:AL11"/>
    <mergeCell ref="AM10:AR11"/>
    <mergeCell ref="AS10:AZ10"/>
    <mergeCell ref="BA10:BF11"/>
    <mergeCell ref="BX10:CB11"/>
    <mergeCell ref="A1:D2"/>
    <mergeCell ref="G1:O2"/>
    <mergeCell ref="X2:CW2"/>
    <mergeCell ref="DF2:DW3"/>
    <mergeCell ref="H3:N3"/>
    <mergeCell ref="X6:CW6"/>
    <mergeCell ref="EF6:ET6"/>
    <mergeCell ref="A8:C11"/>
    <mergeCell ref="D8:K11"/>
    <mergeCell ref="L8:Q10"/>
    <mergeCell ref="R8:V11"/>
    <mergeCell ref="W8:Z11"/>
    <mergeCell ref="AA8:BW8"/>
    <mergeCell ref="BX8:CR8"/>
    <mergeCell ref="CS8:CX11"/>
    <mergeCell ref="CY8:DL11"/>
    <mergeCell ref="DM8:DW11"/>
    <mergeCell ref="AA9:AL9"/>
    <mergeCell ref="AM9:BF9"/>
    <mergeCell ref="BG9:BG11"/>
    <mergeCell ref="BH9:BM11"/>
    <mergeCell ref="BN9:BR11"/>
    <mergeCell ref="BS9:BW11"/>
    <mergeCell ref="BX9:CG9"/>
  </mergeCells>
  <phoneticPr fontId="2"/>
  <dataValidations count="17">
    <dataValidation type="custom" allowBlank="1" showInputMessage="1" showErrorMessage="1" errorTitle="私学部記入欄" error="入力できません。" sqref="DM12">
      <formula1>AND(AY53:AZ53&gt;0,AY53:AZ53&lt;0)</formula1>
    </dataValidation>
    <dataValidation type="custom" allowBlank="1" showInputMessage="1" errorTitle="月額相当額" error="入力できません。" sqref="AG12:AL51">
      <formula1>AND(AG12&gt;0,AG12&lt;0)</formula1>
    </dataValidation>
    <dataValidation allowBlank="1" showInputMessage="1" sqref="AA12:AF51"/>
    <dataValidation type="custom" allowBlank="1" showInputMessage="1" errorTitle="入力できません。" error="補助対象減免（支給）額がマイナスの場合は記載不要です。" sqref="CH48 BN12 CH12 BN16 BN20 BN32 BN24 BN28 BN44 BN36 BN40 BN48 CH16 CH20 CH24 CH28 CH32 CH36 CH40 CH44 BH12:BM51">
      <formula1>"CA11&lt;0"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T3">
      <formula1>AND(T3&gt;0,T3&lt;0)</formula1>
    </dataValidation>
    <dataValidation type="custom" allowBlank="1" showErrorMessage="1" errorTitle="入力できません" error="先に表紙の学校名を入力してください" promptTitle="入力できません" prompt="表紙の学校名を入力してください" sqref="T2">
      <formula1>AND(T2=0,T2&lt;0)</formula1>
    </dataValidation>
    <dataValidation type="list" allowBlank="1" showInputMessage="1" showErrorMessage="1" sqref="L12:Q13 L16:Q17 L20:Q21 L24:Q25 L28:Q29 L32:Q33 L36:Q37 L40:Q41 L44:Q45 L48:Q49">
      <formula1>"失職,倒産,破産,離別,死亡,その他"</formula1>
    </dataValidation>
    <dataValidation type="list" allowBlank="1" showInputMessage="1" showErrorMessage="1" sqref="M14:P15 M18:P19 M22:P23 M26:P27 M30:P31 M34:P35 M38:P39 M42:P43 M46:P47 M50:P51">
      <formula1>"雇用保険受給資格者証,登記簿抄本,戸籍抄本,破産手続開始決定書,住民票,その他"</formula1>
    </dataValidation>
    <dataValidation type="custom" allowBlank="1" showInputMessage="1" showErrorMessage="1" errorTitle="私学部記入欄" error="入力できません。" sqref="DM16">
      <formula1>AND(AY53:AZ56&gt;0,AY53:AZ56&lt;0)</formula1>
    </dataValidation>
    <dataValidation type="custom" allowBlank="1" showInputMessage="1" showErrorMessage="1" errorTitle="私学部記入欄" error="入力できません。" sqref="DM20">
      <formula1>AND(AY53:AZ62&gt;0,AY53:AZ62&lt;0)</formula1>
    </dataValidation>
    <dataValidation type="custom" allowBlank="1" showInputMessage="1" showErrorMessage="1" errorTitle="私学部記入欄" error="入力できません。" sqref="DM48">
      <formula1>AND(AY53:AZ89&gt;0,AY53:AZ89&lt;0)</formula1>
    </dataValidation>
    <dataValidation type="custom" allowBlank="1" showInputMessage="1" showErrorMessage="1" errorTitle="私学部記入欄" error="入力できません。" sqref="DM44">
      <formula1>AND(AY53:AZ85&gt;0,AY53:AZ85&lt;0)</formula1>
    </dataValidation>
    <dataValidation type="custom" allowBlank="1" showInputMessage="1" showErrorMessage="1" errorTitle="私学部記入欄" error="入力できません。" sqref="DM40">
      <formula1>AND(AY53:AZ81&gt;0,AY53:AZ81&lt;0)</formula1>
    </dataValidation>
    <dataValidation type="custom" allowBlank="1" showInputMessage="1" showErrorMessage="1" errorTitle="私学部記入欄" error="入力できません。" sqref="DM36">
      <formula1>AND(AY53:AZ77&gt;0,AY53:AZ77&lt;0)</formula1>
    </dataValidation>
    <dataValidation type="custom" allowBlank="1" showInputMessage="1" showErrorMessage="1" errorTitle="私学部記入欄" error="入力できません。" sqref="DM32">
      <formula1>AND(AY53:AZ73&gt;0,AY53:AZ73&lt;0)</formula1>
    </dataValidation>
    <dataValidation type="custom" allowBlank="1" showInputMessage="1" showErrorMessage="1" errorTitle="私学部記入欄" error="入力できません。" sqref="DM28">
      <formula1>AND(AY53:AZ69&gt;0,AY53:AZ69&lt;0)</formula1>
    </dataValidation>
    <dataValidation type="custom" allowBlank="1" showInputMessage="1" showErrorMessage="1" errorTitle="私学部記入欄" error="入力できません。" sqref="DM24">
      <formula1>AND(AY53:AZ65&gt;0,AY53:AZ65&lt;0)</formula1>
    </dataValidation>
  </dataValidations>
  <printOptions horizontalCentered="1" verticalCentered="1"/>
  <pageMargins left="0.70866141732283472" right="0.70866141732283472" top="0.74803149606299213" bottom="0.74803149606299213" header="0.31496062992125984" footer="0.31496062992125984"/>
  <pageSetup paperSize="12" scale="44" orientation="landscape" blackAndWhite="1" r:id="rId1"/>
  <headerFooter scaleWithDoc="0" alignWithMargins="0">
    <oddFooter>&amp;C&amp;18 ２７</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D83"/>
  <sheetViews>
    <sheetView showZeros="0" view="pageBreakPreview" zoomScale="70" zoomScaleNormal="75" zoomScaleSheetLayoutView="70" workbookViewId="0">
      <selection activeCell="V10" sqref="V10"/>
    </sheetView>
  </sheetViews>
  <sheetFormatPr defaultColWidth="9" defaultRowHeight="13.2"/>
  <cols>
    <col min="1" max="14" width="2.6640625" style="111" customWidth="1"/>
    <col min="15" max="16" width="4.109375" style="111" customWidth="1"/>
    <col min="17" max="19" width="3.6640625" style="111" customWidth="1"/>
    <col min="20" max="41" width="2.6640625" style="111" customWidth="1"/>
    <col min="42" max="69" width="2.88671875" style="111" customWidth="1"/>
    <col min="70" max="81" width="2.6640625" style="111" customWidth="1"/>
    <col min="82" max="83" width="2.21875" style="111" customWidth="1"/>
    <col min="84" max="85" width="2.6640625" style="111" customWidth="1"/>
    <col min="86" max="86" width="2.21875" style="111" customWidth="1"/>
    <col min="87" max="169" width="2.6640625" style="111" customWidth="1"/>
    <col min="170" max="16384" width="9" style="111"/>
  </cols>
  <sheetData>
    <row r="1" spans="1:73" ht="9" customHeight="1" thickBot="1"/>
    <row r="2" spans="1:73" ht="42" customHeight="1" thickTop="1" thickBot="1">
      <c r="A2" s="112" t="s">
        <v>41</v>
      </c>
      <c r="F2" s="1365">
        <f>表紙!$AG$17</f>
        <v>0</v>
      </c>
      <c r="G2" s="1366"/>
      <c r="H2" s="1366"/>
      <c r="I2" s="1366"/>
      <c r="J2" s="1366"/>
      <c r="K2" s="1366"/>
      <c r="L2" s="1366"/>
      <c r="M2" s="1366"/>
      <c r="N2" s="1367"/>
      <c r="R2" s="113"/>
      <c r="S2" s="113"/>
      <c r="T2" s="113"/>
      <c r="U2" s="113"/>
      <c r="V2" s="113"/>
      <c r="W2" s="114" t="s">
        <v>68</v>
      </c>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886"/>
      <c r="BE2" s="886"/>
      <c r="BF2" s="886"/>
      <c r="BG2" s="886"/>
      <c r="BH2" s="886"/>
      <c r="BI2" s="886"/>
      <c r="BJ2" s="886"/>
      <c r="BK2" s="886"/>
      <c r="BL2" s="1341" t="s">
        <v>113</v>
      </c>
      <c r="BM2" s="1342"/>
      <c r="BN2" s="1342"/>
      <c r="BO2" s="1342"/>
      <c r="BP2" s="1342"/>
      <c r="BQ2" s="1342"/>
      <c r="BR2" s="1342"/>
      <c r="BS2" s="1342"/>
      <c r="BT2" s="1342"/>
      <c r="BU2" s="1343"/>
    </row>
    <row r="3" spans="1:73" ht="21" customHeight="1" thickTop="1">
      <c r="A3" s="112" t="s">
        <v>32</v>
      </c>
      <c r="F3" s="115"/>
      <c r="G3" s="1371">
        <f>表紙!$BL$2</f>
        <v>0</v>
      </c>
      <c r="H3" s="1371"/>
      <c r="I3" s="1371"/>
      <c r="J3" s="1371"/>
      <c r="K3" s="1371"/>
      <c r="L3" s="1371"/>
      <c r="M3" s="1371"/>
      <c r="N3" s="116"/>
    </row>
    <row r="4" spans="1:73" ht="3" customHeight="1">
      <c r="F4" s="115"/>
      <c r="G4" s="117"/>
      <c r="H4" s="117"/>
      <c r="I4" s="117"/>
      <c r="J4" s="117"/>
      <c r="K4" s="117"/>
      <c r="L4" s="117"/>
      <c r="M4" s="117"/>
      <c r="N4" s="116"/>
    </row>
    <row r="5" spans="1:73" s="118" customFormat="1" ht="13.8" thickBot="1">
      <c r="F5" s="119"/>
      <c r="G5" s="120">
        <v>1</v>
      </c>
      <c r="H5" s="121"/>
      <c r="I5" s="121"/>
      <c r="J5" s="121"/>
      <c r="K5" s="121"/>
      <c r="L5" s="121"/>
      <c r="M5" s="120">
        <v>7</v>
      </c>
      <c r="N5" s="122"/>
    </row>
    <row r="6" spans="1:73" ht="32.25" customHeight="1">
      <c r="Q6" s="1372" t="s">
        <v>231</v>
      </c>
      <c r="R6" s="1372"/>
      <c r="S6" s="1372"/>
      <c r="T6" s="1372"/>
      <c r="U6" s="1372"/>
      <c r="V6" s="1372"/>
      <c r="W6" s="1372"/>
      <c r="X6" s="1372"/>
      <c r="Y6" s="1372"/>
      <c r="Z6" s="1372"/>
      <c r="AA6" s="1372"/>
      <c r="AB6" s="1372"/>
      <c r="AC6" s="1372"/>
      <c r="AD6" s="1372"/>
      <c r="AE6" s="1372"/>
      <c r="AF6" s="1372"/>
      <c r="AG6" s="1372"/>
      <c r="AH6" s="1372"/>
      <c r="AI6" s="1372"/>
      <c r="AJ6" s="1372"/>
      <c r="AK6" s="1372"/>
      <c r="AL6" s="1372"/>
      <c r="AM6" s="1372"/>
      <c r="AN6" s="1372"/>
      <c r="AO6" s="1372"/>
      <c r="AP6" s="1372"/>
      <c r="AQ6" s="1372"/>
      <c r="AR6" s="1372"/>
      <c r="AS6" s="1372"/>
      <c r="AT6" s="1372"/>
      <c r="AU6" s="1372"/>
      <c r="AV6" s="1372"/>
      <c r="AW6" s="1372"/>
      <c r="AX6" s="1372"/>
      <c r="AY6" s="1372"/>
      <c r="AZ6" s="1372"/>
      <c r="BA6" s="1372"/>
      <c r="BB6" s="1372"/>
      <c r="BC6" s="1372"/>
      <c r="BD6" s="1372"/>
      <c r="BE6" s="1372"/>
      <c r="BG6" s="490"/>
      <c r="BH6" s="490"/>
      <c r="BI6" s="490"/>
      <c r="BJ6" s="490"/>
      <c r="BK6" s="490"/>
      <c r="BL6" s="490"/>
      <c r="BM6" s="490"/>
      <c r="BN6" s="490"/>
    </row>
    <row r="7" spans="1:73" ht="20.25" customHeight="1">
      <c r="A7" s="124" t="s">
        <v>31</v>
      </c>
      <c r="F7" s="125">
        <v>5</v>
      </c>
      <c r="G7" s="125">
        <v>1</v>
      </c>
      <c r="H7" s="125">
        <v>5</v>
      </c>
      <c r="I7" s="126"/>
      <c r="J7" s="127"/>
      <c r="K7" s="127"/>
      <c r="L7" s="127"/>
      <c r="M7" s="127"/>
      <c r="T7" s="491"/>
      <c r="U7" s="491"/>
      <c r="V7" s="1368" t="s">
        <v>588</v>
      </c>
      <c r="W7" s="1368"/>
      <c r="X7" s="1368"/>
      <c r="Y7" s="1368"/>
      <c r="Z7" s="1368"/>
      <c r="AA7" s="1368"/>
      <c r="AB7" s="1368"/>
      <c r="AC7" s="1368"/>
      <c r="AD7" s="1368"/>
      <c r="AE7" s="1368"/>
      <c r="AF7" s="1368"/>
      <c r="AG7" s="1368"/>
      <c r="AH7" s="1368"/>
      <c r="AI7" s="1368"/>
      <c r="AJ7" s="1368"/>
      <c r="AK7" s="1368"/>
      <c r="AL7" s="1368"/>
      <c r="AM7" s="1368"/>
      <c r="AN7" s="1368"/>
      <c r="AO7" s="1368"/>
      <c r="AP7" s="1368"/>
      <c r="AQ7" s="1368"/>
      <c r="AR7" s="1368"/>
      <c r="AS7" s="1368"/>
      <c r="AT7" s="1368"/>
      <c r="AU7" s="1368"/>
      <c r="AV7" s="1368"/>
      <c r="AW7" s="1368"/>
      <c r="AX7" s="1368"/>
      <c r="AY7" s="1368"/>
      <c r="AZ7" s="1368"/>
      <c r="BA7" s="492"/>
      <c r="BB7" s="493"/>
      <c r="BC7" s="493"/>
      <c r="BD7" s="493"/>
      <c r="BE7" s="493"/>
    </row>
    <row r="8" spans="1:73" ht="3" customHeight="1">
      <c r="F8" s="128"/>
      <c r="G8" s="128"/>
      <c r="H8" s="128"/>
      <c r="J8" s="129"/>
      <c r="K8" s="129"/>
      <c r="L8" s="106"/>
      <c r="M8" s="129"/>
      <c r="T8" s="491"/>
      <c r="U8" s="491"/>
      <c r="V8" s="1368"/>
      <c r="W8" s="1368"/>
      <c r="X8" s="1368"/>
      <c r="Y8" s="1368"/>
      <c r="Z8" s="1368"/>
      <c r="AA8" s="1368"/>
      <c r="AB8" s="1368"/>
      <c r="AC8" s="1368"/>
      <c r="AD8" s="1368"/>
      <c r="AE8" s="1368"/>
      <c r="AF8" s="1368"/>
      <c r="AG8" s="1368"/>
      <c r="AH8" s="1368"/>
      <c r="AI8" s="1368"/>
      <c r="AJ8" s="1368"/>
      <c r="AK8" s="1368"/>
      <c r="AL8" s="1368"/>
      <c r="AM8" s="1368"/>
      <c r="AN8" s="1368"/>
      <c r="AO8" s="1368"/>
      <c r="AP8" s="1368"/>
      <c r="AQ8" s="1368"/>
      <c r="AR8" s="1368"/>
      <c r="AS8" s="1368"/>
      <c r="AT8" s="1368"/>
      <c r="AU8" s="1368"/>
      <c r="AV8" s="1368"/>
      <c r="AW8" s="1368"/>
      <c r="AX8" s="1368"/>
      <c r="AY8" s="1368"/>
      <c r="AZ8" s="1368"/>
      <c r="BA8" s="492"/>
      <c r="BB8" s="493"/>
      <c r="BC8" s="493"/>
      <c r="BD8" s="493"/>
      <c r="BE8" s="493"/>
    </row>
    <row r="9" spans="1:73" ht="9" customHeight="1">
      <c r="F9" s="130">
        <v>8</v>
      </c>
      <c r="G9" s="130"/>
      <c r="H9" s="130">
        <v>10</v>
      </c>
      <c r="I9" s="131"/>
      <c r="J9" s="132"/>
      <c r="K9" s="132"/>
      <c r="L9" s="132"/>
      <c r="M9" s="132"/>
      <c r="T9" s="491"/>
      <c r="U9" s="491"/>
      <c r="V9" s="1368"/>
      <c r="W9" s="1368"/>
      <c r="X9" s="1368"/>
      <c r="Y9" s="1368"/>
      <c r="Z9" s="1368"/>
      <c r="AA9" s="1368"/>
      <c r="AB9" s="1368"/>
      <c r="AC9" s="1368"/>
      <c r="AD9" s="1368"/>
      <c r="AE9" s="1368"/>
      <c r="AF9" s="1368"/>
      <c r="AG9" s="1368"/>
      <c r="AH9" s="1368"/>
      <c r="AI9" s="1368"/>
      <c r="AJ9" s="1368"/>
      <c r="AK9" s="1368"/>
      <c r="AL9" s="1368"/>
      <c r="AM9" s="1368"/>
      <c r="AN9" s="1368"/>
      <c r="AO9" s="1368"/>
      <c r="AP9" s="1368"/>
      <c r="AQ9" s="1368"/>
      <c r="AR9" s="1368"/>
      <c r="AS9" s="1368"/>
      <c r="AT9" s="1368"/>
      <c r="AU9" s="1368"/>
      <c r="AV9" s="1368"/>
      <c r="AW9" s="1368"/>
      <c r="AX9" s="1368"/>
      <c r="AY9" s="1368"/>
      <c r="AZ9" s="1368"/>
      <c r="BA9" s="492"/>
      <c r="BB9" s="493"/>
      <c r="BC9" s="493"/>
      <c r="BD9" s="493"/>
      <c r="BE9" s="493"/>
    </row>
    <row r="10" spans="1:73" ht="14.25" customHeight="1">
      <c r="A10" s="494"/>
      <c r="F10" s="130"/>
      <c r="G10" s="130"/>
      <c r="H10" s="130"/>
      <c r="I10" s="131"/>
      <c r="J10" s="132"/>
      <c r="K10" s="132"/>
      <c r="L10" s="132"/>
      <c r="M10" s="132"/>
    </row>
    <row r="11" spans="1:73" s="134" customFormat="1" ht="24" customHeight="1" thickBot="1">
      <c r="A11" s="133"/>
      <c r="AP11" s="1344" t="s">
        <v>108</v>
      </c>
      <c r="AQ11" s="1369"/>
      <c r="AR11" s="1369"/>
      <c r="AS11" s="1369"/>
      <c r="AT11" s="1369"/>
      <c r="AU11" s="1369"/>
      <c r="AV11" s="1369"/>
      <c r="AW11" s="1369"/>
      <c r="AX11" s="1369"/>
      <c r="AY11" s="1369"/>
      <c r="AZ11" s="1369"/>
      <c r="BA11" s="1369"/>
      <c r="BB11" s="1369"/>
      <c r="BC11" s="1369"/>
      <c r="BD11" s="1369"/>
      <c r="BE11" s="1369"/>
      <c r="BF11" s="1369"/>
      <c r="BG11" s="1369"/>
      <c r="BH11" s="1369"/>
      <c r="BI11" s="1369"/>
      <c r="BJ11" s="1369"/>
      <c r="BK11" s="1369"/>
      <c r="BL11" s="1369"/>
      <c r="BM11" s="1369"/>
      <c r="BN11" s="1369"/>
      <c r="BO11" s="1369"/>
      <c r="BP11" s="1369"/>
      <c r="BQ11" s="1370"/>
    </row>
    <row r="12" spans="1:73" s="138" customFormat="1" ht="24" customHeight="1">
      <c r="A12" s="1347"/>
      <c r="B12" s="1348"/>
      <c r="C12" s="1348"/>
      <c r="D12" s="1348"/>
      <c r="E12" s="1348"/>
      <c r="F12" s="1348"/>
      <c r="G12" s="1348"/>
      <c r="H12" s="1348"/>
      <c r="I12" s="1348"/>
      <c r="J12" s="1348"/>
      <c r="K12" s="1348"/>
      <c r="L12" s="1348"/>
      <c r="M12" s="1348"/>
      <c r="N12" s="1349"/>
      <c r="O12" s="1353" t="s">
        <v>91</v>
      </c>
      <c r="P12" s="1354"/>
      <c r="Q12" s="1354"/>
      <c r="R12" s="1354"/>
      <c r="S12" s="1354"/>
      <c r="T12" s="1354"/>
      <c r="U12" s="1354"/>
      <c r="V12" s="1354"/>
      <c r="W12" s="1354"/>
      <c r="X12" s="1354"/>
      <c r="Y12" s="1354"/>
      <c r="Z12" s="1354"/>
      <c r="AA12" s="1355"/>
      <c r="AB12" s="1359" t="s">
        <v>126</v>
      </c>
      <c r="AC12" s="1360"/>
      <c r="AD12" s="1360"/>
      <c r="AE12" s="1360"/>
      <c r="AF12" s="1360"/>
      <c r="AG12" s="1360"/>
      <c r="AH12" s="1361"/>
      <c r="AP12" s="1344" t="s">
        <v>98</v>
      </c>
      <c r="AQ12" s="1345"/>
      <c r="AR12" s="1345"/>
      <c r="AS12" s="1345"/>
      <c r="AT12" s="1345"/>
      <c r="AU12" s="1345"/>
      <c r="AV12" s="1345"/>
      <c r="AW12" s="1345"/>
      <c r="AX12" s="1345"/>
      <c r="AY12" s="1345"/>
      <c r="AZ12" s="1345"/>
      <c r="BA12" s="1345"/>
      <c r="BB12" s="1345"/>
      <c r="BC12" s="1346"/>
      <c r="BD12" s="1344" t="s">
        <v>99</v>
      </c>
      <c r="BE12" s="1345"/>
      <c r="BF12" s="1345"/>
      <c r="BG12" s="1345"/>
      <c r="BH12" s="1345"/>
      <c r="BI12" s="1345"/>
      <c r="BJ12" s="1345"/>
      <c r="BK12" s="1345"/>
      <c r="BL12" s="1345"/>
      <c r="BM12" s="1345"/>
      <c r="BN12" s="1345"/>
      <c r="BO12" s="1345"/>
      <c r="BP12" s="1345"/>
      <c r="BQ12" s="1346"/>
    </row>
    <row r="13" spans="1:73" s="138" customFormat="1" ht="24" customHeight="1">
      <c r="A13" s="1350"/>
      <c r="B13" s="1351"/>
      <c r="C13" s="1351"/>
      <c r="D13" s="1351"/>
      <c r="E13" s="1351"/>
      <c r="F13" s="1351"/>
      <c r="G13" s="1351"/>
      <c r="H13" s="1351"/>
      <c r="I13" s="1351"/>
      <c r="J13" s="1351"/>
      <c r="K13" s="1351"/>
      <c r="L13" s="1351"/>
      <c r="M13" s="1351"/>
      <c r="N13" s="1352"/>
      <c r="O13" s="1356"/>
      <c r="P13" s="1357"/>
      <c r="Q13" s="1357"/>
      <c r="R13" s="1357"/>
      <c r="S13" s="1357"/>
      <c r="T13" s="1357"/>
      <c r="U13" s="1357"/>
      <c r="V13" s="1357"/>
      <c r="W13" s="1357"/>
      <c r="X13" s="1357"/>
      <c r="Y13" s="1357"/>
      <c r="Z13" s="1357"/>
      <c r="AA13" s="1358"/>
      <c r="AB13" s="1362"/>
      <c r="AC13" s="1363"/>
      <c r="AD13" s="1363"/>
      <c r="AE13" s="1363"/>
      <c r="AF13" s="1363"/>
      <c r="AG13" s="1363"/>
      <c r="AH13" s="1364"/>
      <c r="AP13" s="1314" t="s">
        <v>128</v>
      </c>
      <c r="AQ13" s="1315"/>
      <c r="AR13" s="1315"/>
      <c r="AS13" s="1315"/>
      <c r="AT13" s="1315"/>
      <c r="AU13" s="1315"/>
      <c r="AV13" s="1316"/>
      <c r="AW13" s="1314" t="s">
        <v>129</v>
      </c>
      <c r="AX13" s="1315"/>
      <c r="AY13" s="1315"/>
      <c r="AZ13" s="1315"/>
      <c r="BA13" s="1315"/>
      <c r="BB13" s="1315"/>
      <c r="BC13" s="1316"/>
      <c r="BD13" s="1314" t="s">
        <v>232</v>
      </c>
      <c r="BE13" s="1315"/>
      <c r="BF13" s="1315"/>
      <c r="BG13" s="1315"/>
      <c r="BH13" s="1315"/>
      <c r="BI13" s="1315"/>
      <c r="BJ13" s="1316"/>
      <c r="BK13" s="1314" t="s">
        <v>129</v>
      </c>
      <c r="BL13" s="1315"/>
      <c r="BM13" s="1315"/>
      <c r="BN13" s="1315"/>
      <c r="BO13" s="1315"/>
      <c r="BP13" s="1315"/>
      <c r="BQ13" s="1316"/>
    </row>
    <row r="14" spans="1:73" s="138" customFormat="1" ht="9" customHeight="1">
      <c r="A14" s="141"/>
      <c r="B14" s="142"/>
      <c r="C14" s="142"/>
      <c r="D14" s="142"/>
      <c r="E14" s="141"/>
      <c r="F14" s="142"/>
      <c r="G14" s="143"/>
      <c r="H14" s="142"/>
      <c r="I14" s="142"/>
      <c r="J14" s="142"/>
      <c r="K14" s="142"/>
      <c r="L14" s="142"/>
      <c r="M14" s="142"/>
      <c r="N14" s="144"/>
      <c r="O14" s="145"/>
      <c r="P14" s="142"/>
      <c r="Q14" s="142"/>
      <c r="R14" s="142"/>
      <c r="S14" s="142"/>
      <c r="T14" s="142"/>
      <c r="U14" s="142"/>
      <c r="V14" s="142"/>
      <c r="W14" s="142"/>
      <c r="X14" s="142"/>
      <c r="Y14" s="142"/>
      <c r="Z14" s="142"/>
      <c r="AA14" s="143"/>
      <c r="AB14" s="141"/>
      <c r="AC14" s="142"/>
      <c r="AD14" s="142"/>
      <c r="AE14" s="142"/>
      <c r="AF14" s="142"/>
      <c r="AG14" s="142"/>
      <c r="AH14" s="144"/>
      <c r="AP14" s="146"/>
      <c r="AW14" s="141"/>
      <c r="AX14" s="129"/>
      <c r="AY14" s="129"/>
      <c r="AZ14" s="129"/>
      <c r="BA14" s="129"/>
      <c r="BB14" s="129"/>
      <c r="BC14" s="147"/>
      <c r="BK14" s="141"/>
      <c r="BQ14" s="147"/>
    </row>
    <row r="15" spans="1:73" s="158" customFormat="1" ht="21" customHeight="1">
      <c r="A15" s="148"/>
      <c r="B15" s="149" t="s">
        <v>287</v>
      </c>
      <c r="C15" s="150">
        <v>1</v>
      </c>
      <c r="D15" s="150"/>
      <c r="E15" s="151"/>
      <c r="F15" s="150">
        <v>1</v>
      </c>
      <c r="G15" s="152"/>
      <c r="H15" s="150"/>
      <c r="I15" s="710" t="s">
        <v>287</v>
      </c>
      <c r="J15" s="710" t="s">
        <v>287</v>
      </c>
      <c r="K15" s="710" t="s">
        <v>287</v>
      </c>
      <c r="L15" s="710" t="s">
        <v>287</v>
      </c>
      <c r="M15" s="710" t="s">
        <v>287</v>
      </c>
      <c r="N15" s="153"/>
      <c r="O15" s="154"/>
      <c r="P15" s="155"/>
      <c r="Q15" s="839" t="s">
        <v>233</v>
      </c>
      <c r="R15" s="156"/>
      <c r="S15" s="1329" t="s">
        <v>234</v>
      </c>
      <c r="T15" s="1329"/>
      <c r="U15" s="1329"/>
      <c r="V15" s="1329"/>
      <c r="W15" s="1329"/>
      <c r="X15" s="156"/>
      <c r="Y15" s="156"/>
      <c r="Z15" s="156"/>
      <c r="AA15" s="157"/>
      <c r="AB15" s="244"/>
      <c r="AC15" s="1330"/>
      <c r="AD15" s="1331"/>
      <c r="AE15" s="1331"/>
      <c r="AF15" s="1331"/>
      <c r="AG15" s="1332"/>
      <c r="AH15" s="153"/>
      <c r="AP15" s="146"/>
      <c r="AQ15" s="138"/>
      <c r="AR15" s="138"/>
      <c r="AS15" s="138"/>
      <c r="AT15" s="138"/>
      <c r="AU15" s="138"/>
      <c r="AV15" s="138"/>
      <c r="AW15" s="146"/>
      <c r="AX15" s="129"/>
      <c r="AY15" s="129"/>
      <c r="AZ15" s="129"/>
      <c r="BA15" s="129"/>
      <c r="BB15" s="129"/>
      <c r="BC15" s="147"/>
      <c r="BD15" s="138"/>
      <c r="BE15" s="138"/>
      <c r="BF15" s="138"/>
      <c r="BG15" s="138"/>
      <c r="BH15" s="138"/>
      <c r="BI15" s="138"/>
      <c r="BJ15" s="138"/>
      <c r="BK15" s="146"/>
      <c r="BL15" s="138"/>
      <c r="BM15" s="138"/>
      <c r="BN15" s="138"/>
      <c r="BO15" s="138"/>
      <c r="BP15" s="138"/>
      <c r="BQ15" s="147"/>
    </row>
    <row r="16" spans="1:73" s="138" customFormat="1" ht="3" customHeight="1">
      <c r="A16" s="146"/>
      <c r="B16" s="128"/>
      <c r="C16" s="128"/>
      <c r="D16" s="129"/>
      <c r="E16" s="146"/>
      <c r="F16" s="128"/>
      <c r="G16" s="147"/>
      <c r="H16" s="129"/>
      <c r="I16" s="128"/>
      <c r="J16" s="128"/>
      <c r="K16" s="128"/>
      <c r="L16" s="128"/>
      <c r="M16" s="128"/>
      <c r="N16" s="159"/>
      <c r="O16" s="154"/>
      <c r="P16" s="129"/>
      <c r="Q16" s="129"/>
      <c r="R16" s="129"/>
      <c r="S16" s="129"/>
      <c r="T16" s="129"/>
      <c r="U16" s="129"/>
      <c r="V16" s="129"/>
      <c r="W16" s="129"/>
      <c r="X16" s="129"/>
      <c r="Y16" s="129"/>
      <c r="Z16" s="129"/>
      <c r="AA16" s="147"/>
      <c r="AB16" s="146"/>
      <c r="AC16" s="128"/>
      <c r="AD16" s="160"/>
      <c r="AE16" s="161"/>
      <c r="AF16" s="128"/>
      <c r="AG16" s="128"/>
      <c r="AH16" s="159"/>
      <c r="AP16" s="146"/>
      <c r="AW16" s="146"/>
      <c r="AX16" s="129"/>
      <c r="AY16" s="129"/>
      <c r="AZ16" s="129"/>
      <c r="BA16" s="129"/>
      <c r="BB16" s="129"/>
      <c r="BC16" s="147"/>
      <c r="BK16" s="146"/>
      <c r="BQ16" s="147"/>
    </row>
    <row r="17" spans="1:69" s="171" customFormat="1" ht="12" customHeight="1">
      <c r="A17" s="162"/>
      <c r="B17" s="163">
        <v>11</v>
      </c>
      <c r="C17" s="163">
        <v>12</v>
      </c>
      <c r="D17" s="164"/>
      <c r="E17" s="165"/>
      <c r="F17" s="163">
        <v>13</v>
      </c>
      <c r="G17" s="164"/>
      <c r="H17" s="163"/>
      <c r="I17" s="163">
        <v>14</v>
      </c>
      <c r="J17" s="163"/>
      <c r="K17" s="163"/>
      <c r="L17" s="163"/>
      <c r="M17" s="163">
        <v>18</v>
      </c>
      <c r="N17" s="166"/>
      <c r="O17" s="154"/>
      <c r="P17" s="167"/>
      <c r="Q17" s="167"/>
      <c r="R17" s="167"/>
      <c r="S17" s="167"/>
      <c r="T17" s="167"/>
      <c r="U17" s="167"/>
      <c r="V17" s="167"/>
      <c r="W17" s="167"/>
      <c r="X17" s="167"/>
      <c r="Y17" s="167"/>
      <c r="Z17" s="167"/>
      <c r="AA17" s="168"/>
      <c r="AB17" s="172"/>
      <c r="AC17" s="169">
        <v>19</v>
      </c>
      <c r="AD17" s="167"/>
      <c r="AE17" s="167"/>
      <c r="AF17" s="167"/>
      <c r="AG17" s="169">
        <v>23</v>
      </c>
      <c r="AH17" s="170"/>
      <c r="AP17" s="172"/>
      <c r="AW17" s="172"/>
      <c r="AX17" s="167"/>
      <c r="AY17" s="167"/>
      <c r="AZ17" s="167"/>
      <c r="BA17" s="167"/>
      <c r="BB17" s="167"/>
      <c r="BC17" s="168"/>
      <c r="BK17" s="172"/>
      <c r="BQ17" s="168"/>
    </row>
    <row r="18" spans="1:69" s="138" customFormat="1" ht="21" customHeight="1">
      <c r="A18" s="146"/>
      <c r="B18" s="149" t="s">
        <v>287</v>
      </c>
      <c r="C18" s="150">
        <v>2</v>
      </c>
      <c r="D18" s="129"/>
      <c r="E18" s="173"/>
      <c r="F18" s="174"/>
      <c r="G18" s="175"/>
      <c r="H18" s="129"/>
      <c r="I18" s="129"/>
      <c r="J18" s="129"/>
      <c r="K18" s="129"/>
      <c r="L18" s="129"/>
      <c r="M18" s="129"/>
      <c r="N18" s="129"/>
      <c r="O18" s="154"/>
      <c r="P18" s="176"/>
      <c r="Q18" s="840" t="s">
        <v>36</v>
      </c>
      <c r="R18" s="129"/>
      <c r="S18" s="1333" t="s">
        <v>12</v>
      </c>
      <c r="T18" s="1334"/>
      <c r="U18" s="1334"/>
      <c r="V18" s="1334"/>
      <c r="W18" s="1334"/>
      <c r="X18" s="1334"/>
      <c r="Y18" s="1334"/>
      <c r="Z18" s="1334"/>
      <c r="AA18" s="147"/>
      <c r="AB18" s="146"/>
      <c r="AC18" s="1330"/>
      <c r="AD18" s="1331"/>
      <c r="AE18" s="1331"/>
      <c r="AF18" s="1331"/>
      <c r="AG18" s="1332"/>
      <c r="AH18" s="153"/>
      <c r="AP18" s="146"/>
      <c r="AW18" s="146"/>
      <c r="AX18" s="129"/>
      <c r="AY18" s="129"/>
      <c r="AZ18" s="129"/>
      <c r="BA18" s="129"/>
      <c r="BB18" s="129"/>
      <c r="BC18" s="147"/>
      <c r="BK18" s="146"/>
      <c r="BQ18" s="147"/>
    </row>
    <row r="19" spans="1:69" s="138" customFormat="1" ht="3" customHeight="1">
      <c r="A19" s="146"/>
      <c r="B19" s="128"/>
      <c r="C19" s="128"/>
      <c r="D19" s="129"/>
      <c r="E19" s="173"/>
      <c r="F19" s="174"/>
      <c r="G19" s="175"/>
      <c r="H19" s="129"/>
      <c r="I19" s="129"/>
      <c r="J19" s="129"/>
      <c r="K19" s="129"/>
      <c r="L19" s="129"/>
      <c r="M19" s="129"/>
      <c r="N19" s="159"/>
      <c r="O19" s="154"/>
      <c r="P19" s="129"/>
      <c r="Q19" s="129"/>
      <c r="R19" s="129"/>
      <c r="S19" s="129"/>
      <c r="T19" s="129"/>
      <c r="U19" s="129"/>
      <c r="V19" s="129"/>
      <c r="W19" s="129"/>
      <c r="X19" s="129"/>
      <c r="Y19" s="129"/>
      <c r="Z19" s="129"/>
      <c r="AA19" s="147"/>
      <c r="AB19" s="146"/>
      <c r="AC19" s="128"/>
      <c r="AD19" s="160"/>
      <c r="AE19" s="161"/>
      <c r="AF19" s="128"/>
      <c r="AG19" s="128"/>
      <c r="AH19" s="159"/>
      <c r="AP19" s="146"/>
      <c r="AW19" s="146"/>
      <c r="AX19" s="129"/>
      <c r="AY19" s="129"/>
      <c r="AZ19" s="129"/>
      <c r="BA19" s="129"/>
      <c r="BB19" s="129"/>
      <c r="BC19" s="147"/>
      <c r="BK19" s="146"/>
      <c r="BQ19" s="147"/>
    </row>
    <row r="20" spans="1:69" ht="12" customHeight="1" thickBot="1">
      <c r="A20" s="178"/>
      <c r="B20" s="127"/>
      <c r="C20" s="126"/>
      <c r="E20" s="173"/>
      <c r="F20" s="174"/>
      <c r="G20" s="175"/>
      <c r="H20" s="106"/>
      <c r="I20" s="129"/>
      <c r="J20" s="129"/>
      <c r="K20" s="129"/>
      <c r="L20" s="129"/>
      <c r="M20" s="129"/>
      <c r="O20" s="154"/>
      <c r="P20" s="106"/>
      <c r="Q20" s="106"/>
      <c r="R20" s="106"/>
      <c r="S20" s="106"/>
      <c r="T20" s="106"/>
      <c r="U20" s="106"/>
      <c r="V20" s="106"/>
      <c r="W20" s="106"/>
      <c r="X20" s="106"/>
      <c r="Y20" s="106"/>
      <c r="Z20" s="106"/>
      <c r="AA20" s="179"/>
      <c r="AB20" s="178"/>
      <c r="AC20" s="106"/>
      <c r="AD20" s="106"/>
      <c r="AE20" s="106"/>
      <c r="AF20" s="106"/>
      <c r="AG20" s="106"/>
      <c r="AH20" s="116"/>
      <c r="AP20" s="146"/>
      <c r="AQ20" s="138"/>
      <c r="AR20" s="138"/>
      <c r="AS20" s="138"/>
      <c r="AT20" s="138"/>
      <c r="AU20" s="138"/>
      <c r="AV20" s="138"/>
      <c r="AW20" s="146"/>
      <c r="AX20" s="129"/>
      <c r="AY20" s="129"/>
      <c r="AZ20" s="129"/>
      <c r="BA20" s="129"/>
      <c r="BB20" s="129"/>
      <c r="BC20" s="129"/>
      <c r="BD20" s="146"/>
      <c r="BE20" s="129"/>
      <c r="BF20" s="129"/>
      <c r="BG20" s="129"/>
      <c r="BH20" s="129"/>
      <c r="BI20" s="129"/>
      <c r="BJ20" s="147"/>
      <c r="BK20" s="129"/>
      <c r="BL20" s="138"/>
      <c r="BM20" s="138"/>
      <c r="BN20" s="138"/>
      <c r="BO20" s="138"/>
      <c r="BP20" s="138"/>
      <c r="BQ20" s="147"/>
    </row>
    <row r="21" spans="1:69" ht="9" customHeight="1">
      <c r="A21" s="178"/>
      <c r="B21" s="127"/>
      <c r="C21" s="126"/>
      <c r="E21" s="173"/>
      <c r="F21" s="174"/>
      <c r="G21" s="175"/>
      <c r="H21" s="106"/>
      <c r="I21" s="129"/>
      <c r="J21" s="129"/>
      <c r="K21" s="129"/>
      <c r="L21" s="129"/>
      <c r="M21" s="129"/>
      <c r="O21" s="1335" t="s">
        <v>235</v>
      </c>
      <c r="P21" s="1336" t="s">
        <v>62</v>
      </c>
      <c r="Q21" s="180"/>
      <c r="R21" s="180"/>
      <c r="S21" s="180"/>
      <c r="T21" s="180"/>
      <c r="U21" s="180"/>
      <c r="V21" s="180"/>
      <c r="W21" s="180"/>
      <c r="X21" s="180"/>
      <c r="Y21" s="180"/>
      <c r="Z21" s="180"/>
      <c r="AA21" s="181"/>
      <c r="AB21" s="495"/>
      <c r="AC21" s="180"/>
      <c r="AD21" s="180"/>
      <c r="AE21" s="180"/>
      <c r="AF21" s="180"/>
      <c r="AG21" s="180"/>
      <c r="AH21" s="182"/>
      <c r="AP21" s="178"/>
      <c r="AW21" s="178"/>
      <c r="AX21" s="106"/>
      <c r="BD21" s="178"/>
      <c r="BE21" s="106"/>
      <c r="BF21" s="106"/>
      <c r="BG21" s="106"/>
      <c r="BH21" s="106"/>
      <c r="BI21" s="106"/>
      <c r="BJ21" s="179"/>
      <c r="BQ21" s="179"/>
    </row>
    <row r="22" spans="1:69" s="124" customFormat="1" ht="21" customHeight="1">
      <c r="A22" s="183"/>
      <c r="B22" s="149" t="s">
        <v>287</v>
      </c>
      <c r="C22" s="150">
        <v>3</v>
      </c>
      <c r="E22" s="173"/>
      <c r="F22" s="174"/>
      <c r="G22" s="175"/>
      <c r="H22" s="184"/>
      <c r="I22" s="129"/>
      <c r="J22" s="129"/>
      <c r="K22" s="129"/>
      <c r="L22" s="129"/>
      <c r="M22" s="129"/>
      <c r="O22" s="1335"/>
      <c r="P22" s="1337"/>
      <c r="Q22" s="185"/>
      <c r="R22" s="185">
        <v>1</v>
      </c>
      <c r="S22" s="184"/>
      <c r="T22" s="1317" t="s">
        <v>61</v>
      </c>
      <c r="U22" s="1317"/>
      <c r="V22" s="1317"/>
      <c r="W22" s="1317"/>
      <c r="X22" s="1317"/>
      <c r="Y22" s="184"/>
      <c r="Z22" s="184"/>
      <c r="AA22" s="187"/>
      <c r="AB22" s="183"/>
      <c r="AC22" s="1318"/>
      <c r="AD22" s="1319"/>
      <c r="AE22" s="1319"/>
      <c r="AF22" s="1319"/>
      <c r="AG22" s="1320"/>
      <c r="AH22" s="153"/>
      <c r="AP22" s="183"/>
      <c r="AW22" s="183"/>
      <c r="AX22" s="184"/>
      <c r="BD22" s="183"/>
      <c r="BE22" s="184"/>
      <c r="BF22" s="184"/>
      <c r="BG22" s="184"/>
      <c r="BH22" s="184"/>
      <c r="BI22" s="184"/>
      <c r="BJ22" s="187"/>
      <c r="BQ22" s="187"/>
    </row>
    <row r="23" spans="1:69" s="138" customFormat="1" ht="3" customHeight="1">
      <c r="A23" s="146"/>
      <c r="B23" s="128"/>
      <c r="C23" s="128"/>
      <c r="D23" s="129"/>
      <c r="E23" s="173"/>
      <c r="F23" s="174"/>
      <c r="G23" s="175"/>
      <c r="H23" s="129"/>
      <c r="I23" s="129"/>
      <c r="J23" s="129"/>
      <c r="K23" s="129"/>
      <c r="L23" s="129"/>
      <c r="M23" s="129"/>
      <c r="N23" s="159"/>
      <c r="O23" s="1335"/>
      <c r="P23" s="1337"/>
      <c r="Q23" s="129"/>
      <c r="R23" s="129"/>
      <c r="S23" s="129"/>
      <c r="T23" s="189"/>
      <c r="U23" s="189"/>
      <c r="V23" s="189"/>
      <c r="W23" s="189"/>
      <c r="X23" s="189"/>
      <c r="Y23" s="129"/>
      <c r="Z23" s="129"/>
      <c r="AA23" s="147"/>
      <c r="AB23" s="146"/>
      <c r="AC23" s="128"/>
      <c r="AD23" s="160"/>
      <c r="AE23" s="161"/>
      <c r="AF23" s="128"/>
      <c r="AG23" s="128"/>
      <c r="AH23" s="159"/>
      <c r="AP23" s="146"/>
      <c r="AW23" s="146"/>
      <c r="AX23" s="129"/>
      <c r="BD23" s="146"/>
      <c r="BE23" s="129"/>
      <c r="BF23" s="129"/>
      <c r="BG23" s="129"/>
      <c r="BH23" s="129"/>
      <c r="BI23" s="129"/>
      <c r="BJ23" s="147"/>
      <c r="BQ23" s="147"/>
    </row>
    <row r="24" spans="1:69" s="124" customFormat="1" ht="11.25" customHeight="1">
      <c r="A24" s="183"/>
      <c r="B24" s="185"/>
      <c r="C24" s="190"/>
      <c r="E24" s="173"/>
      <c r="F24" s="174"/>
      <c r="G24" s="175"/>
      <c r="H24" s="184"/>
      <c r="I24" s="184"/>
      <c r="J24" s="184"/>
      <c r="K24" s="184"/>
      <c r="L24" s="184"/>
      <c r="M24" s="184"/>
      <c r="O24" s="1335"/>
      <c r="P24" s="1337"/>
      <c r="Q24" s="184"/>
      <c r="R24" s="184"/>
      <c r="S24" s="184"/>
      <c r="T24" s="186"/>
      <c r="U24" s="186"/>
      <c r="V24" s="186"/>
      <c r="W24" s="186"/>
      <c r="X24" s="186"/>
      <c r="Y24" s="184"/>
      <c r="Z24" s="184"/>
      <c r="AA24" s="187"/>
      <c r="AB24" s="183"/>
      <c r="AC24" s="184"/>
      <c r="AD24" s="184"/>
      <c r="AE24" s="184"/>
      <c r="AF24" s="184"/>
      <c r="AG24" s="184"/>
      <c r="AH24" s="188"/>
      <c r="AP24" s="183"/>
      <c r="AW24" s="183"/>
      <c r="AX24" s="184"/>
      <c r="BD24" s="183"/>
      <c r="BE24" s="184"/>
      <c r="BF24" s="184"/>
      <c r="BG24" s="184"/>
      <c r="BH24" s="184"/>
      <c r="BI24" s="184"/>
      <c r="BJ24" s="187"/>
      <c r="BQ24" s="187"/>
    </row>
    <row r="25" spans="1:69" s="124" customFormat="1" ht="9" customHeight="1">
      <c r="A25" s="183"/>
      <c r="B25" s="185"/>
      <c r="C25" s="190"/>
      <c r="E25" s="173"/>
      <c r="F25" s="174"/>
      <c r="G25" s="175"/>
      <c r="O25" s="1335"/>
      <c r="P25" s="1337"/>
      <c r="Q25" s="184"/>
      <c r="R25" s="184"/>
      <c r="S25" s="184"/>
      <c r="T25" s="186"/>
      <c r="U25" s="186"/>
      <c r="V25" s="186"/>
      <c r="W25" s="186"/>
      <c r="X25" s="186"/>
      <c r="Y25" s="184"/>
      <c r="Z25" s="184"/>
      <c r="AA25" s="187"/>
      <c r="AB25" s="183"/>
      <c r="AC25" s="184"/>
      <c r="AD25" s="184"/>
      <c r="AE25" s="184"/>
      <c r="AF25" s="184"/>
      <c r="AG25" s="184"/>
      <c r="AH25" s="188"/>
      <c r="AP25" s="183"/>
      <c r="AW25" s="183"/>
      <c r="AX25" s="184"/>
      <c r="BD25" s="183"/>
      <c r="BE25" s="184"/>
      <c r="BF25" s="184"/>
      <c r="BG25" s="184"/>
      <c r="BH25" s="184"/>
      <c r="BI25" s="184"/>
      <c r="BJ25" s="187"/>
      <c r="BQ25" s="187"/>
    </row>
    <row r="26" spans="1:69" s="124" customFormat="1" ht="21" customHeight="1">
      <c r="A26" s="183"/>
      <c r="B26" s="149" t="s">
        <v>287</v>
      </c>
      <c r="C26" s="150">
        <v>4</v>
      </c>
      <c r="E26" s="173"/>
      <c r="F26" s="174"/>
      <c r="G26" s="175"/>
      <c r="O26" s="1335"/>
      <c r="P26" s="1337"/>
      <c r="Q26" s="185"/>
      <c r="R26" s="185">
        <v>2</v>
      </c>
      <c r="S26" s="184"/>
      <c r="T26" s="1317" t="s">
        <v>127</v>
      </c>
      <c r="U26" s="1317"/>
      <c r="V26" s="1317"/>
      <c r="W26" s="1317"/>
      <c r="X26" s="1317"/>
      <c r="Y26" s="184"/>
      <c r="Z26" s="184"/>
      <c r="AA26" s="187"/>
      <c r="AB26" s="183"/>
      <c r="AC26" s="1318"/>
      <c r="AD26" s="1319"/>
      <c r="AE26" s="1319"/>
      <c r="AF26" s="1319"/>
      <c r="AG26" s="1320"/>
      <c r="AH26" s="153"/>
      <c r="AP26" s="183"/>
      <c r="AW26" s="183"/>
      <c r="AX26" s="184"/>
      <c r="BD26" s="183"/>
      <c r="BE26" s="184"/>
      <c r="BF26" s="184"/>
      <c r="BG26" s="184"/>
      <c r="BH26" s="184"/>
      <c r="BI26" s="184"/>
      <c r="BJ26" s="187"/>
      <c r="BQ26" s="187"/>
    </row>
    <row r="27" spans="1:69" s="138" customFormat="1" ht="3" customHeight="1">
      <c r="A27" s="146"/>
      <c r="B27" s="128"/>
      <c r="C27" s="128"/>
      <c r="D27" s="129"/>
      <c r="E27" s="173"/>
      <c r="F27" s="174"/>
      <c r="G27" s="175"/>
      <c r="H27" s="129"/>
      <c r="I27" s="129"/>
      <c r="J27" s="129"/>
      <c r="K27" s="129"/>
      <c r="L27" s="129"/>
      <c r="M27" s="129"/>
      <c r="N27" s="159"/>
      <c r="O27" s="1335"/>
      <c r="P27" s="1337"/>
      <c r="Q27" s="129"/>
      <c r="R27" s="129"/>
      <c r="S27" s="129"/>
      <c r="T27" s="129"/>
      <c r="U27" s="129"/>
      <c r="V27" s="129"/>
      <c r="W27" s="129"/>
      <c r="X27" s="129"/>
      <c r="Y27" s="129"/>
      <c r="Z27" s="129"/>
      <c r="AA27" s="147"/>
      <c r="AB27" s="146"/>
      <c r="AC27" s="128"/>
      <c r="AD27" s="160"/>
      <c r="AE27" s="161"/>
      <c r="AF27" s="128"/>
      <c r="AG27" s="128"/>
      <c r="AH27" s="159"/>
      <c r="AP27" s="146"/>
      <c r="AW27" s="146"/>
      <c r="AX27" s="129"/>
      <c r="BD27" s="146"/>
      <c r="BE27" s="129"/>
      <c r="BF27" s="129"/>
      <c r="BG27" s="129"/>
      <c r="BH27" s="129"/>
      <c r="BI27" s="129"/>
      <c r="BJ27" s="147"/>
      <c r="BQ27" s="147"/>
    </row>
    <row r="28" spans="1:69" s="124" customFormat="1" ht="12" customHeight="1">
      <c r="A28" s="183"/>
      <c r="B28" s="184"/>
      <c r="C28" s="190"/>
      <c r="E28" s="173"/>
      <c r="F28" s="174"/>
      <c r="G28" s="175"/>
      <c r="O28" s="1335"/>
      <c r="P28" s="1337"/>
      <c r="Q28" s="184"/>
      <c r="R28" s="184"/>
      <c r="S28" s="184"/>
      <c r="T28" s="184"/>
      <c r="U28" s="184"/>
      <c r="V28" s="184"/>
      <c r="W28" s="184"/>
      <c r="X28" s="184"/>
      <c r="Y28" s="184"/>
      <c r="Z28" s="184"/>
      <c r="AA28" s="187"/>
      <c r="AB28" s="183"/>
      <c r="AC28" s="184"/>
      <c r="AD28" s="184"/>
      <c r="AE28" s="184"/>
      <c r="AF28" s="184"/>
      <c r="AG28" s="184"/>
      <c r="AH28" s="188"/>
      <c r="AP28" s="183"/>
      <c r="AW28" s="183"/>
      <c r="AX28" s="184"/>
      <c r="BD28" s="183"/>
      <c r="BE28" s="184"/>
      <c r="BF28" s="184"/>
      <c r="BG28" s="184"/>
      <c r="BH28" s="184"/>
      <c r="BI28" s="184"/>
      <c r="BJ28" s="187"/>
      <c r="BQ28" s="187"/>
    </row>
    <row r="29" spans="1:69" s="124" customFormat="1" ht="21" customHeight="1">
      <c r="A29" s="183"/>
      <c r="B29" s="184"/>
      <c r="C29" s="190"/>
      <c r="E29" s="173"/>
      <c r="F29" s="174"/>
      <c r="G29" s="175"/>
      <c r="O29" s="1335"/>
      <c r="P29" s="1337"/>
      <c r="Q29" s="191"/>
      <c r="R29" s="191"/>
      <c r="S29" s="191"/>
      <c r="T29" s="191"/>
      <c r="U29" s="191"/>
      <c r="V29" s="191"/>
      <c r="W29" s="191"/>
      <c r="X29" s="191"/>
      <c r="Y29" s="191"/>
      <c r="Z29" s="191"/>
      <c r="AA29" s="192"/>
      <c r="AB29" s="198"/>
      <c r="AC29" s="191"/>
      <c r="AD29" s="191"/>
      <c r="AE29" s="191"/>
      <c r="AF29" s="191"/>
      <c r="AG29" s="191"/>
      <c r="AH29" s="193"/>
      <c r="AP29" s="194"/>
      <c r="AQ29" s="136"/>
      <c r="AR29" s="136"/>
      <c r="AS29" s="1286" t="s">
        <v>97</v>
      </c>
      <c r="AT29" s="1286"/>
      <c r="AU29" s="1286"/>
      <c r="AV29" s="1286"/>
      <c r="AW29" s="1286"/>
      <c r="AX29" s="1286"/>
      <c r="AY29" s="1286"/>
      <c r="AZ29" s="1286"/>
      <c r="BA29" s="1286"/>
      <c r="BB29" s="1286"/>
      <c r="BC29" s="137"/>
      <c r="BD29" s="194"/>
      <c r="BE29" s="136"/>
      <c r="BF29" s="136"/>
      <c r="BG29" s="1286" t="s">
        <v>97</v>
      </c>
      <c r="BH29" s="1286"/>
      <c r="BI29" s="1286"/>
      <c r="BJ29" s="1286"/>
      <c r="BK29" s="1286"/>
      <c r="BL29" s="1286"/>
      <c r="BM29" s="1286"/>
      <c r="BN29" s="1286"/>
      <c r="BO29" s="1286"/>
      <c r="BP29" s="1286"/>
      <c r="BQ29" s="137"/>
    </row>
    <row r="30" spans="1:69" s="124" customFormat="1" ht="22.5" customHeight="1">
      <c r="A30" s="183"/>
      <c r="B30" s="149" t="s">
        <v>287</v>
      </c>
      <c r="C30" s="150">
        <v>5</v>
      </c>
      <c r="E30" s="173"/>
      <c r="F30" s="174"/>
      <c r="G30" s="175"/>
      <c r="O30" s="1335"/>
      <c r="P30" s="1337"/>
      <c r="Q30" s="841" t="s">
        <v>236</v>
      </c>
      <c r="R30" s="184"/>
      <c r="S30" s="1317" t="s">
        <v>82</v>
      </c>
      <c r="T30" s="1317"/>
      <c r="U30" s="1317"/>
      <c r="V30" s="1317"/>
      <c r="W30" s="1317"/>
      <c r="X30" s="1317"/>
      <c r="Y30" s="1317"/>
      <c r="Z30" s="184"/>
      <c r="AA30" s="187"/>
      <c r="AB30" s="183"/>
      <c r="AC30" s="1322">
        <f>AC22+AC26</f>
        <v>0</v>
      </c>
      <c r="AD30" s="1323"/>
      <c r="AE30" s="1323"/>
      <c r="AF30" s="1323"/>
      <c r="AG30" s="1324"/>
      <c r="AH30" s="153"/>
      <c r="AP30" s="183"/>
      <c r="AW30" s="183"/>
      <c r="AX30" s="184"/>
      <c r="BD30" s="183"/>
      <c r="BE30" s="156"/>
      <c r="BF30" s="156"/>
      <c r="BG30" s="156"/>
      <c r="BH30" s="156"/>
      <c r="BI30" s="156"/>
      <c r="BJ30" s="187"/>
      <c r="BL30" s="156"/>
      <c r="BM30" s="156"/>
      <c r="BN30" s="156"/>
      <c r="BO30" s="156"/>
      <c r="BP30" s="156"/>
      <c r="BQ30" s="187"/>
    </row>
    <row r="31" spans="1:69" s="138" customFormat="1" ht="3" customHeight="1">
      <c r="A31" s="146"/>
      <c r="B31" s="128"/>
      <c r="C31" s="128"/>
      <c r="D31" s="129"/>
      <c r="E31" s="173"/>
      <c r="F31" s="174"/>
      <c r="G31" s="175"/>
      <c r="H31" s="129"/>
      <c r="I31" s="129"/>
      <c r="J31" s="129"/>
      <c r="K31" s="129"/>
      <c r="L31" s="129"/>
      <c r="M31" s="129"/>
      <c r="N31" s="159"/>
      <c r="O31" s="1335"/>
      <c r="P31" s="1337"/>
      <c r="Q31" s="129"/>
      <c r="R31" s="129"/>
      <c r="S31" s="129"/>
      <c r="T31" s="129"/>
      <c r="U31" s="129"/>
      <c r="V31" s="129"/>
      <c r="W31" s="129"/>
      <c r="X31" s="129"/>
      <c r="Y31" s="129"/>
      <c r="Z31" s="129"/>
      <c r="AA31" s="147"/>
      <c r="AB31" s="146"/>
      <c r="AC31" s="128"/>
      <c r="AD31" s="160"/>
      <c r="AE31" s="161"/>
      <c r="AF31" s="128"/>
      <c r="AG31" s="128"/>
      <c r="AH31" s="159"/>
      <c r="AP31" s="146"/>
      <c r="AW31" s="146"/>
      <c r="AX31" s="129"/>
      <c r="BD31" s="146"/>
      <c r="BE31" s="128"/>
      <c r="BF31" s="160"/>
      <c r="BG31" s="161"/>
      <c r="BH31" s="128"/>
      <c r="BI31" s="128"/>
      <c r="BJ31" s="147"/>
      <c r="BK31" s="129"/>
      <c r="BL31" s="128"/>
      <c r="BM31" s="160"/>
      <c r="BN31" s="161"/>
      <c r="BO31" s="128"/>
      <c r="BP31" s="128"/>
      <c r="BQ31" s="147"/>
    </row>
    <row r="32" spans="1:69" s="124" customFormat="1" ht="12" customHeight="1" thickBot="1">
      <c r="A32" s="183"/>
      <c r="B32" s="184"/>
      <c r="C32" s="190"/>
      <c r="E32" s="173"/>
      <c r="F32" s="174"/>
      <c r="G32" s="175"/>
      <c r="O32" s="1335"/>
      <c r="P32" s="1338"/>
      <c r="Q32" s="195"/>
      <c r="R32" s="195"/>
      <c r="S32" s="195"/>
      <c r="T32" s="195"/>
      <c r="U32" s="195"/>
      <c r="V32" s="195"/>
      <c r="W32" s="195"/>
      <c r="X32" s="195"/>
      <c r="Y32" s="195"/>
      <c r="Z32" s="195"/>
      <c r="AA32" s="196"/>
      <c r="AB32" s="215"/>
      <c r="AC32" s="195"/>
      <c r="AD32" s="195"/>
      <c r="AE32" s="195"/>
      <c r="AF32" s="195"/>
      <c r="AG32" s="195"/>
      <c r="AH32" s="197"/>
      <c r="AP32" s="183"/>
      <c r="AW32" s="183"/>
      <c r="AX32" s="184"/>
      <c r="BD32" s="183"/>
      <c r="BE32" s="130">
        <v>34</v>
      </c>
      <c r="BF32" s="184"/>
      <c r="BG32" s="184"/>
      <c r="BH32" s="184"/>
      <c r="BI32" s="130">
        <v>38</v>
      </c>
      <c r="BJ32" s="187"/>
      <c r="BL32" s="130">
        <v>39</v>
      </c>
      <c r="BP32" s="130">
        <v>43</v>
      </c>
      <c r="BQ32" s="187"/>
    </row>
    <row r="33" spans="1:69" s="124" customFormat="1" ht="9" customHeight="1">
      <c r="A33" s="198"/>
      <c r="B33" s="191"/>
      <c r="C33" s="199"/>
      <c r="D33" s="191"/>
      <c r="E33" s="200"/>
      <c r="F33" s="201"/>
      <c r="G33" s="202"/>
      <c r="H33" s="191"/>
      <c r="I33" s="191"/>
      <c r="J33" s="191"/>
      <c r="K33" s="191"/>
      <c r="L33" s="191"/>
      <c r="M33" s="191"/>
      <c r="N33" s="193"/>
      <c r="O33" s="1335"/>
      <c r="P33" s="1336" t="s">
        <v>65</v>
      </c>
      <c r="Q33" s="203"/>
      <c r="R33" s="203"/>
      <c r="S33" s="203"/>
      <c r="T33" s="203"/>
      <c r="U33" s="203"/>
      <c r="V33" s="203"/>
      <c r="W33" s="203"/>
      <c r="X33" s="203"/>
      <c r="Y33" s="203"/>
      <c r="Z33" s="203"/>
      <c r="AA33" s="204"/>
      <c r="AB33" s="496"/>
      <c r="AC33" s="203"/>
      <c r="AD33" s="203"/>
      <c r="AE33" s="203"/>
      <c r="AF33" s="203"/>
      <c r="AG33" s="203"/>
      <c r="AH33" s="205"/>
      <c r="AP33" s="183"/>
      <c r="AW33" s="183"/>
      <c r="AX33" s="184"/>
      <c r="BD33" s="183"/>
      <c r="BE33" s="184"/>
      <c r="BF33" s="184"/>
      <c r="BG33" s="184"/>
      <c r="BH33" s="184"/>
      <c r="BI33" s="184"/>
      <c r="BJ33" s="187"/>
      <c r="BQ33" s="187"/>
    </row>
    <row r="34" spans="1:69" s="124" customFormat="1" ht="21" customHeight="1">
      <c r="A34" s="183"/>
      <c r="B34" s="149" t="s">
        <v>287</v>
      </c>
      <c r="C34" s="150">
        <v>6</v>
      </c>
      <c r="E34" s="173"/>
      <c r="F34" s="174"/>
      <c r="G34" s="175"/>
      <c r="O34" s="1335"/>
      <c r="P34" s="1339"/>
      <c r="Q34" s="184"/>
      <c r="R34" s="185">
        <v>3</v>
      </c>
      <c r="S34" s="184"/>
      <c r="T34" s="1327" t="s">
        <v>63</v>
      </c>
      <c r="U34" s="1327"/>
      <c r="V34" s="1327"/>
      <c r="W34" s="1327"/>
      <c r="X34" s="1327"/>
      <c r="Y34" s="1328"/>
      <c r="Z34" s="184"/>
      <c r="AA34" s="187"/>
      <c r="AB34" s="183"/>
      <c r="AC34" s="1318"/>
      <c r="AD34" s="1319"/>
      <c r="AE34" s="1319"/>
      <c r="AF34" s="1319"/>
      <c r="AG34" s="1320"/>
      <c r="AH34" s="153"/>
      <c r="AP34" s="183"/>
      <c r="AW34" s="183"/>
      <c r="AX34" s="184"/>
      <c r="BD34" s="183"/>
      <c r="BE34" s="184"/>
      <c r="BF34" s="184"/>
      <c r="BG34" s="184"/>
      <c r="BH34" s="184"/>
      <c r="BI34" s="184"/>
      <c r="BJ34" s="187"/>
      <c r="BQ34" s="187"/>
    </row>
    <row r="35" spans="1:69" s="138" customFormat="1" ht="3" customHeight="1">
      <c r="A35" s="146"/>
      <c r="B35" s="128"/>
      <c r="C35" s="128"/>
      <c r="D35" s="129"/>
      <c r="E35" s="173"/>
      <c r="F35" s="174"/>
      <c r="G35" s="175"/>
      <c r="H35" s="129"/>
      <c r="I35" s="129"/>
      <c r="J35" s="129"/>
      <c r="K35" s="129"/>
      <c r="L35" s="129"/>
      <c r="M35" s="129"/>
      <c r="N35" s="159"/>
      <c r="O35" s="1335"/>
      <c r="P35" s="1339"/>
      <c r="Q35" s="129"/>
      <c r="R35" s="129"/>
      <c r="S35" s="129"/>
      <c r="T35" s="189"/>
      <c r="U35" s="189"/>
      <c r="V35" s="189"/>
      <c r="W35" s="189"/>
      <c r="X35" s="189"/>
      <c r="Y35" s="129"/>
      <c r="Z35" s="129"/>
      <c r="AA35" s="147"/>
      <c r="AB35" s="146"/>
      <c r="AC35" s="128"/>
      <c r="AD35" s="160"/>
      <c r="AE35" s="161"/>
      <c r="AF35" s="128"/>
      <c r="AG35" s="128"/>
      <c r="AH35" s="159"/>
      <c r="AP35" s="183"/>
      <c r="AQ35" s="124"/>
      <c r="AR35" s="124"/>
      <c r="AS35" s="124"/>
      <c r="AT35" s="124"/>
      <c r="AU35" s="124"/>
      <c r="AV35" s="124"/>
      <c r="AW35" s="183"/>
      <c r="AX35" s="184"/>
      <c r="AY35" s="124"/>
      <c r="AZ35" s="124"/>
      <c r="BA35" s="124"/>
      <c r="BB35" s="124"/>
      <c r="BC35" s="124"/>
      <c r="BD35" s="183"/>
      <c r="BE35" s="184"/>
      <c r="BF35" s="184"/>
      <c r="BG35" s="184"/>
      <c r="BH35" s="184"/>
      <c r="BI35" s="184"/>
      <c r="BJ35" s="187"/>
      <c r="BK35" s="124"/>
      <c r="BL35" s="124"/>
      <c r="BM35" s="124"/>
      <c r="BN35" s="124"/>
      <c r="BO35" s="124"/>
      <c r="BP35" s="124"/>
      <c r="BQ35" s="187"/>
    </row>
    <row r="36" spans="1:69" s="124" customFormat="1" ht="12" customHeight="1">
      <c r="A36" s="183"/>
      <c r="C36" s="190"/>
      <c r="E36" s="173"/>
      <c r="F36" s="174"/>
      <c r="G36" s="175"/>
      <c r="O36" s="1335"/>
      <c r="P36" s="1339"/>
      <c r="Q36" s="184"/>
      <c r="R36" s="184"/>
      <c r="S36" s="184"/>
      <c r="T36" s="186"/>
      <c r="U36" s="186"/>
      <c r="V36" s="186"/>
      <c r="W36" s="186"/>
      <c r="X36" s="186"/>
      <c r="Y36" s="184"/>
      <c r="Z36" s="184"/>
      <c r="AA36" s="187"/>
      <c r="AB36" s="183"/>
      <c r="AC36" s="184"/>
      <c r="AD36" s="184"/>
      <c r="AE36" s="184"/>
      <c r="AF36" s="184"/>
      <c r="AG36" s="184"/>
      <c r="AH36" s="188"/>
      <c r="AP36" s="183"/>
      <c r="AW36" s="183"/>
      <c r="AX36" s="184"/>
      <c r="BD36" s="183"/>
      <c r="BE36" s="184"/>
      <c r="BF36" s="184"/>
      <c r="BG36" s="184"/>
      <c r="BH36" s="184"/>
      <c r="BI36" s="184"/>
      <c r="BJ36" s="187"/>
      <c r="BQ36" s="187"/>
    </row>
    <row r="37" spans="1:69" s="124" customFormat="1" ht="21" customHeight="1">
      <c r="A37" s="183"/>
      <c r="B37" s="149" t="s">
        <v>287</v>
      </c>
      <c r="C37" s="150">
        <v>8</v>
      </c>
      <c r="E37" s="173"/>
      <c r="F37" s="174"/>
      <c r="G37" s="175"/>
      <c r="O37" s="1335"/>
      <c r="P37" s="1339"/>
      <c r="Q37" s="184"/>
      <c r="R37" s="185">
        <v>4</v>
      </c>
      <c r="S37" s="184"/>
      <c r="T37" s="1327" t="s">
        <v>64</v>
      </c>
      <c r="U37" s="1327"/>
      <c r="V37" s="1327"/>
      <c r="W37" s="1327"/>
      <c r="X37" s="1327"/>
      <c r="Y37" s="1328"/>
      <c r="Z37" s="184"/>
      <c r="AA37" s="187"/>
      <c r="AB37" s="183"/>
      <c r="AC37" s="1318"/>
      <c r="AD37" s="1319"/>
      <c r="AE37" s="1319"/>
      <c r="AF37" s="1319"/>
      <c r="AG37" s="1320"/>
      <c r="AH37" s="153"/>
      <c r="AP37" s="183"/>
      <c r="AW37" s="183"/>
      <c r="AX37" s="184"/>
      <c r="BD37" s="183"/>
      <c r="BE37" s="184"/>
      <c r="BF37" s="184"/>
      <c r="BG37" s="184"/>
      <c r="BH37" s="184"/>
      <c r="BI37" s="184"/>
      <c r="BJ37" s="187"/>
      <c r="BQ37" s="187"/>
    </row>
    <row r="38" spans="1:69" s="138" customFormat="1" ht="3" customHeight="1">
      <c r="A38" s="183"/>
      <c r="B38" s="128"/>
      <c r="C38" s="128"/>
      <c r="D38" s="124"/>
      <c r="E38" s="173"/>
      <c r="F38" s="174"/>
      <c r="G38" s="175"/>
      <c r="H38" s="124"/>
      <c r="I38" s="124"/>
      <c r="J38" s="124"/>
      <c r="K38" s="124"/>
      <c r="L38" s="124"/>
      <c r="M38" s="124"/>
      <c r="N38" s="124"/>
      <c r="O38" s="1335"/>
      <c r="P38" s="1339"/>
      <c r="Q38" s="129"/>
      <c r="R38" s="129"/>
      <c r="S38" s="129"/>
      <c r="T38" s="129"/>
      <c r="U38" s="129"/>
      <c r="V38" s="129"/>
      <c r="W38" s="129"/>
      <c r="X38" s="129"/>
      <c r="Y38" s="129"/>
      <c r="Z38" s="129"/>
      <c r="AA38" s="147"/>
      <c r="AB38" s="146"/>
      <c r="AC38" s="128"/>
      <c r="AD38" s="160"/>
      <c r="AE38" s="161"/>
      <c r="AF38" s="128"/>
      <c r="AG38" s="128"/>
      <c r="AH38" s="159"/>
      <c r="AP38" s="183"/>
      <c r="AQ38" s="124"/>
      <c r="AR38" s="124"/>
      <c r="AS38" s="124"/>
      <c r="AT38" s="124"/>
      <c r="AU38" s="124"/>
      <c r="AV38" s="124"/>
      <c r="AW38" s="183"/>
      <c r="AX38" s="184"/>
      <c r="AY38" s="124"/>
      <c r="AZ38" s="124"/>
      <c r="BA38" s="124"/>
      <c r="BB38" s="124"/>
      <c r="BC38" s="124"/>
      <c r="BD38" s="183"/>
      <c r="BE38" s="184"/>
      <c r="BF38" s="184"/>
      <c r="BG38" s="184"/>
      <c r="BH38" s="184"/>
      <c r="BI38" s="184"/>
      <c r="BJ38" s="187"/>
      <c r="BK38" s="124"/>
      <c r="BL38" s="124"/>
      <c r="BM38" s="124"/>
      <c r="BN38" s="124"/>
      <c r="BO38" s="124"/>
      <c r="BP38" s="124"/>
      <c r="BQ38" s="187"/>
    </row>
    <row r="39" spans="1:69" s="124" customFormat="1" ht="12" customHeight="1">
      <c r="A39" s="183"/>
      <c r="E39" s="173"/>
      <c r="F39" s="174"/>
      <c r="G39" s="175"/>
      <c r="O39" s="1335"/>
      <c r="P39" s="1339"/>
      <c r="Q39" s="184"/>
      <c r="R39" s="184"/>
      <c r="S39" s="184"/>
      <c r="T39" s="184"/>
      <c r="U39" s="184"/>
      <c r="V39" s="184"/>
      <c r="W39" s="184"/>
      <c r="X39" s="184"/>
      <c r="Y39" s="184"/>
      <c r="Z39" s="184"/>
      <c r="AA39" s="187"/>
      <c r="AB39" s="183"/>
      <c r="AC39" s="184"/>
      <c r="AD39" s="184"/>
      <c r="AE39" s="184"/>
      <c r="AF39" s="184"/>
      <c r="AG39" s="184"/>
      <c r="AH39" s="188"/>
      <c r="AP39" s="183"/>
      <c r="AW39" s="183"/>
      <c r="AX39" s="184"/>
      <c r="BD39" s="183"/>
      <c r="BE39" s="184"/>
      <c r="BF39" s="184"/>
      <c r="BG39" s="184"/>
      <c r="BH39" s="184"/>
      <c r="BI39" s="184"/>
      <c r="BJ39" s="187"/>
      <c r="BQ39" s="187"/>
    </row>
    <row r="40" spans="1:69" s="124" customFormat="1" ht="21" customHeight="1">
      <c r="A40" s="183"/>
      <c r="E40" s="173"/>
      <c r="F40" s="174"/>
      <c r="G40" s="175"/>
      <c r="O40" s="1335"/>
      <c r="P40" s="1339"/>
      <c r="Q40" s="191"/>
      <c r="R40" s="191"/>
      <c r="S40" s="191"/>
      <c r="T40" s="191"/>
      <c r="U40" s="191"/>
      <c r="V40" s="191"/>
      <c r="W40" s="191"/>
      <c r="X40" s="191"/>
      <c r="Y40" s="191"/>
      <c r="Z40" s="191"/>
      <c r="AA40" s="192"/>
      <c r="AB40" s="198"/>
      <c r="AC40" s="191"/>
      <c r="AD40" s="191"/>
      <c r="AE40" s="191"/>
      <c r="AF40" s="191"/>
      <c r="AG40" s="191"/>
      <c r="AH40" s="193"/>
      <c r="AP40" s="135"/>
      <c r="AQ40" s="136"/>
      <c r="AR40" s="136"/>
      <c r="AS40" s="1286" t="s">
        <v>92</v>
      </c>
      <c r="AT40" s="1286"/>
      <c r="AU40" s="1286"/>
      <c r="AV40" s="1286"/>
      <c r="AW40" s="1286"/>
      <c r="AX40" s="1286"/>
      <c r="AY40" s="1286"/>
      <c r="AZ40" s="1286"/>
      <c r="BA40" s="136"/>
      <c r="BB40" s="136" t="s">
        <v>237</v>
      </c>
      <c r="BC40" s="137"/>
      <c r="BD40" s="183"/>
      <c r="BE40" s="184"/>
      <c r="BF40" s="184"/>
      <c r="BG40" s="184"/>
      <c r="BH40" s="184"/>
      <c r="BI40" s="184"/>
      <c r="BJ40" s="187"/>
      <c r="BQ40" s="187"/>
    </row>
    <row r="41" spans="1:69" s="124" customFormat="1" ht="6" customHeight="1">
      <c r="A41" s="183"/>
      <c r="E41" s="173"/>
      <c r="F41" s="174"/>
      <c r="G41" s="175"/>
      <c r="O41" s="1335"/>
      <c r="P41" s="1339"/>
      <c r="Q41" s="184"/>
      <c r="R41" s="184"/>
      <c r="S41" s="184"/>
      <c r="T41" s="184"/>
      <c r="U41" s="184"/>
      <c r="V41" s="184"/>
      <c r="W41" s="184"/>
      <c r="X41" s="184"/>
      <c r="Y41" s="184"/>
      <c r="Z41" s="184"/>
      <c r="AA41" s="187"/>
      <c r="AB41" s="183"/>
      <c r="AC41" s="184"/>
      <c r="AD41" s="184"/>
      <c r="AE41" s="184"/>
      <c r="AF41" s="184"/>
      <c r="AG41" s="184"/>
      <c r="AH41" s="188"/>
      <c r="AP41" s="183"/>
      <c r="AW41" s="183"/>
      <c r="AX41" s="184"/>
      <c r="BD41" s="183"/>
      <c r="BE41" s="184"/>
      <c r="BF41" s="184"/>
      <c r="BG41" s="184"/>
      <c r="BH41" s="184"/>
      <c r="BI41" s="184"/>
      <c r="BJ41" s="187"/>
      <c r="BQ41" s="187"/>
    </row>
    <row r="42" spans="1:69" s="124" customFormat="1" ht="21" customHeight="1">
      <c r="A42" s="183"/>
      <c r="B42" s="150">
        <v>1</v>
      </c>
      <c r="C42" s="149" t="s">
        <v>287</v>
      </c>
      <c r="E42" s="173"/>
      <c r="F42" s="174"/>
      <c r="G42" s="175"/>
      <c r="O42" s="1335"/>
      <c r="P42" s="1339"/>
      <c r="Q42" s="841" t="s">
        <v>238</v>
      </c>
      <c r="R42" s="184"/>
      <c r="S42" s="1317" t="s">
        <v>13</v>
      </c>
      <c r="T42" s="1317"/>
      <c r="U42" s="1317"/>
      <c r="V42" s="1317"/>
      <c r="W42" s="1317"/>
      <c r="X42" s="1317"/>
      <c r="Y42" s="1317"/>
      <c r="Z42" s="184"/>
      <c r="AA42" s="187"/>
      <c r="AB42" s="183"/>
      <c r="AC42" s="1322">
        <f>AC34+AC37</f>
        <v>0</v>
      </c>
      <c r="AD42" s="1323"/>
      <c r="AE42" s="1323"/>
      <c r="AF42" s="1323"/>
      <c r="AG42" s="1324"/>
      <c r="AH42" s="153"/>
      <c r="AP42" s="183"/>
      <c r="AQ42" s="156"/>
      <c r="AR42" s="156"/>
      <c r="AS42" s="156"/>
      <c r="AT42" s="156"/>
      <c r="AU42" s="156"/>
      <c r="AW42" s="183"/>
      <c r="AX42" s="156"/>
      <c r="AY42" s="156"/>
      <c r="AZ42" s="156"/>
      <c r="BA42" s="156"/>
      <c r="BB42" s="156"/>
      <c r="BD42" s="183"/>
      <c r="BE42" s="184"/>
      <c r="BF42" s="184"/>
      <c r="BG42" s="184"/>
      <c r="BH42" s="184"/>
      <c r="BI42" s="184"/>
      <c r="BJ42" s="187"/>
      <c r="BQ42" s="187"/>
    </row>
    <row r="43" spans="1:69" s="138" customFormat="1" ht="3" customHeight="1">
      <c r="A43" s="183"/>
      <c r="B43" s="128"/>
      <c r="C43" s="128"/>
      <c r="D43" s="124"/>
      <c r="E43" s="173"/>
      <c r="F43" s="174"/>
      <c r="G43" s="175"/>
      <c r="H43" s="124"/>
      <c r="I43" s="124"/>
      <c r="J43" s="124"/>
      <c r="K43" s="124"/>
      <c r="L43" s="124"/>
      <c r="M43" s="124"/>
      <c r="N43" s="124"/>
      <c r="O43" s="1335"/>
      <c r="P43" s="1339"/>
      <c r="Q43" s="129"/>
      <c r="R43" s="129"/>
      <c r="S43" s="129"/>
      <c r="T43" s="129"/>
      <c r="U43" s="129"/>
      <c r="V43" s="129"/>
      <c r="W43" s="129"/>
      <c r="X43" s="129"/>
      <c r="Y43" s="129"/>
      <c r="Z43" s="129"/>
      <c r="AA43" s="147"/>
      <c r="AB43" s="146"/>
      <c r="AC43" s="128"/>
      <c r="AD43" s="160"/>
      <c r="AE43" s="161"/>
      <c r="AF43" s="128"/>
      <c r="AG43" s="128"/>
      <c r="AH43" s="159"/>
      <c r="AP43" s="183"/>
      <c r="AQ43" s="128"/>
      <c r="AR43" s="160"/>
      <c r="AS43" s="161"/>
      <c r="AT43" s="128"/>
      <c r="AU43" s="128"/>
      <c r="AV43" s="124"/>
      <c r="AW43" s="183"/>
      <c r="AX43" s="128"/>
      <c r="AY43" s="160"/>
      <c r="AZ43" s="161"/>
      <c r="BA43" s="128"/>
      <c r="BB43" s="128"/>
      <c r="BC43" s="124"/>
      <c r="BD43" s="183"/>
      <c r="BE43" s="184"/>
      <c r="BF43" s="184"/>
      <c r="BG43" s="184"/>
      <c r="BH43" s="184"/>
      <c r="BI43" s="184"/>
      <c r="BJ43" s="187"/>
      <c r="BK43" s="124"/>
      <c r="BL43" s="124"/>
      <c r="BM43" s="124"/>
      <c r="BN43" s="124"/>
      <c r="BO43" s="124"/>
      <c r="BP43" s="124"/>
      <c r="BQ43" s="187"/>
    </row>
    <row r="44" spans="1:69" s="124" customFormat="1" ht="15" customHeight="1" thickBot="1">
      <c r="A44" s="183"/>
      <c r="E44" s="173"/>
      <c r="F44" s="174"/>
      <c r="G44" s="175"/>
      <c r="O44" s="1335"/>
      <c r="P44" s="1340"/>
      <c r="Q44" s="195"/>
      <c r="R44" s="195"/>
      <c r="S44" s="195"/>
      <c r="T44" s="195"/>
      <c r="U44" s="195"/>
      <c r="V44" s="195"/>
      <c r="W44" s="195"/>
      <c r="X44" s="195"/>
      <c r="Y44" s="195"/>
      <c r="Z44" s="195"/>
      <c r="AA44" s="196"/>
      <c r="AB44" s="215"/>
      <c r="AC44" s="195"/>
      <c r="AD44" s="195"/>
      <c r="AE44" s="195"/>
      <c r="AF44" s="195"/>
      <c r="AG44" s="195"/>
      <c r="AH44" s="197"/>
      <c r="AP44" s="206"/>
      <c r="AQ44" s="130">
        <v>24</v>
      </c>
      <c r="AR44" s="207"/>
      <c r="AS44" s="207"/>
      <c r="AT44" s="207"/>
      <c r="AU44" s="130">
        <v>28</v>
      </c>
      <c r="AV44" s="207"/>
      <c r="AW44" s="206"/>
      <c r="AX44" s="130">
        <v>29</v>
      </c>
      <c r="AY44" s="207"/>
      <c r="AZ44" s="207"/>
      <c r="BA44" s="207"/>
      <c r="BB44" s="130">
        <v>33</v>
      </c>
      <c r="BC44" s="208"/>
      <c r="BD44" s="183"/>
      <c r="BE44" s="184"/>
      <c r="BF44" s="184"/>
      <c r="BG44" s="184"/>
      <c r="BH44" s="184"/>
      <c r="BI44" s="184"/>
      <c r="BJ44" s="187"/>
      <c r="BQ44" s="187"/>
    </row>
    <row r="45" spans="1:69" s="124" customFormat="1" ht="21" customHeight="1">
      <c r="A45" s="183"/>
      <c r="E45" s="173"/>
      <c r="F45" s="174"/>
      <c r="G45" s="175"/>
      <c r="O45" s="154"/>
      <c r="P45" s="183"/>
      <c r="Q45" s="184"/>
      <c r="R45" s="184"/>
      <c r="S45" s="184"/>
      <c r="T45" s="184"/>
      <c r="U45" s="184"/>
      <c r="V45" s="184"/>
      <c r="W45" s="184"/>
      <c r="X45" s="184"/>
      <c r="Y45" s="184"/>
      <c r="Z45" s="184"/>
      <c r="AA45" s="187"/>
      <c r="AB45" s="183"/>
      <c r="AC45" s="184"/>
      <c r="AD45" s="184"/>
      <c r="AE45" s="184"/>
      <c r="AF45" s="184"/>
      <c r="AG45" s="184"/>
      <c r="AH45" s="188"/>
      <c r="AP45" s="194"/>
      <c r="AQ45" s="136"/>
      <c r="AR45" s="136"/>
      <c r="AS45" s="1286" t="s">
        <v>93</v>
      </c>
      <c r="AT45" s="1286"/>
      <c r="AU45" s="1286"/>
      <c r="AV45" s="1286"/>
      <c r="AW45" s="1286"/>
      <c r="AX45" s="1286"/>
      <c r="AY45" s="1286"/>
      <c r="AZ45" s="1286"/>
      <c r="BA45" s="136"/>
      <c r="BB45" s="136" t="s">
        <v>239</v>
      </c>
      <c r="BC45" s="137"/>
      <c r="BD45" s="183"/>
      <c r="BE45" s="184"/>
      <c r="BF45" s="184"/>
      <c r="BG45" s="184"/>
      <c r="BH45" s="184"/>
      <c r="BI45" s="184"/>
      <c r="BJ45" s="187"/>
      <c r="BQ45" s="187"/>
    </row>
    <row r="46" spans="1:69" s="124" customFormat="1" ht="9" customHeight="1">
      <c r="A46" s="183"/>
      <c r="E46" s="173"/>
      <c r="F46" s="174"/>
      <c r="G46" s="175"/>
      <c r="O46" s="154"/>
      <c r="P46" s="183"/>
      <c r="Q46" s="184"/>
      <c r="R46" s="184"/>
      <c r="S46" s="184"/>
      <c r="T46" s="184"/>
      <c r="U46" s="184"/>
      <c r="V46" s="184"/>
      <c r="W46" s="184"/>
      <c r="X46" s="184"/>
      <c r="Y46" s="184"/>
      <c r="Z46" s="184"/>
      <c r="AA46" s="187"/>
      <c r="AB46" s="183"/>
      <c r="AC46" s="184"/>
      <c r="AD46" s="184"/>
      <c r="AE46" s="184"/>
      <c r="AF46" s="184"/>
      <c r="AG46" s="184"/>
      <c r="AH46" s="188"/>
      <c r="AP46" s="183"/>
      <c r="AW46" s="183"/>
      <c r="AX46" s="184"/>
      <c r="BD46" s="183"/>
      <c r="BE46" s="184"/>
      <c r="BF46" s="184"/>
      <c r="BG46" s="184"/>
      <c r="BH46" s="184"/>
      <c r="BI46" s="184"/>
      <c r="BJ46" s="187"/>
      <c r="BQ46" s="187"/>
    </row>
    <row r="47" spans="1:69" s="124" customFormat="1" ht="21" customHeight="1">
      <c r="A47" s="183"/>
      <c r="B47" s="150">
        <v>1</v>
      </c>
      <c r="C47" s="150">
        <v>1</v>
      </c>
      <c r="E47" s="173"/>
      <c r="F47" s="174"/>
      <c r="G47" s="175"/>
      <c r="O47" s="154"/>
      <c r="P47" s="184"/>
      <c r="Q47" s="841" t="s">
        <v>240</v>
      </c>
      <c r="R47" s="842"/>
      <c r="S47" s="1325" t="s">
        <v>81</v>
      </c>
      <c r="T47" s="1325"/>
      <c r="U47" s="1325"/>
      <c r="V47" s="1325"/>
      <c r="W47" s="1325"/>
      <c r="X47" s="1325"/>
      <c r="Y47" s="1325"/>
      <c r="Z47" s="1325"/>
      <c r="AA47" s="843"/>
      <c r="AB47" s="183"/>
      <c r="AC47" s="1322">
        <f>AC15+AC18+AC30+AC42</f>
        <v>0</v>
      </c>
      <c r="AD47" s="1323"/>
      <c r="AE47" s="1323"/>
      <c r="AF47" s="1323"/>
      <c r="AG47" s="1324"/>
      <c r="AH47" s="153"/>
      <c r="AP47" s="183"/>
      <c r="AQ47" s="156"/>
      <c r="AR47" s="156"/>
      <c r="AS47" s="156"/>
      <c r="AT47" s="156"/>
      <c r="AU47" s="156"/>
      <c r="AW47" s="183"/>
      <c r="AX47" s="156"/>
      <c r="AY47" s="156"/>
      <c r="AZ47" s="156"/>
      <c r="BA47" s="156"/>
      <c r="BB47" s="156"/>
      <c r="BD47" s="183"/>
      <c r="BE47" s="184"/>
      <c r="BF47" s="184"/>
      <c r="BG47" s="184"/>
      <c r="BH47" s="184"/>
      <c r="BI47" s="184"/>
      <c r="BJ47" s="187"/>
      <c r="BQ47" s="187"/>
    </row>
    <row r="48" spans="1:69" s="138" customFormat="1" ht="3" customHeight="1">
      <c r="A48" s="183"/>
      <c r="B48" s="128"/>
      <c r="C48" s="128"/>
      <c r="D48" s="124"/>
      <c r="E48" s="173"/>
      <c r="F48" s="174"/>
      <c r="G48" s="175"/>
      <c r="H48" s="124"/>
      <c r="I48" s="124"/>
      <c r="J48" s="124"/>
      <c r="K48" s="124"/>
      <c r="L48" s="124"/>
      <c r="M48" s="124"/>
      <c r="N48" s="124"/>
      <c r="O48" s="154"/>
      <c r="P48" s="209"/>
      <c r="Q48" s="129"/>
      <c r="R48" s="129"/>
      <c r="S48" s="129"/>
      <c r="T48" s="129"/>
      <c r="U48" s="129"/>
      <c r="V48" s="129"/>
      <c r="W48" s="129"/>
      <c r="X48" s="129"/>
      <c r="Y48" s="129"/>
      <c r="Z48" s="129"/>
      <c r="AA48" s="147"/>
      <c r="AB48" s="146"/>
      <c r="AC48" s="128"/>
      <c r="AD48" s="160"/>
      <c r="AE48" s="161"/>
      <c r="AF48" s="128"/>
      <c r="AG48" s="128"/>
      <c r="AH48" s="159"/>
      <c r="AP48" s="183"/>
      <c r="AQ48" s="128"/>
      <c r="AR48" s="160"/>
      <c r="AS48" s="161"/>
      <c r="AT48" s="128"/>
      <c r="AU48" s="128"/>
      <c r="AV48" s="124"/>
      <c r="AW48" s="183"/>
      <c r="AX48" s="128"/>
      <c r="AY48" s="160"/>
      <c r="AZ48" s="161"/>
      <c r="BA48" s="128"/>
      <c r="BB48" s="128"/>
      <c r="BC48" s="124"/>
      <c r="BD48" s="183"/>
      <c r="BE48" s="184"/>
      <c r="BF48" s="184"/>
      <c r="BG48" s="184"/>
      <c r="BH48" s="184"/>
      <c r="BI48" s="184"/>
      <c r="BJ48" s="187"/>
      <c r="BK48" s="124"/>
      <c r="BL48" s="124"/>
      <c r="BM48" s="124"/>
      <c r="BN48" s="124"/>
      <c r="BO48" s="124"/>
      <c r="BP48" s="124"/>
      <c r="BQ48" s="187"/>
    </row>
    <row r="49" spans="1:69" s="124" customFormat="1" ht="12" customHeight="1" thickBot="1">
      <c r="A49" s="206"/>
      <c r="B49" s="210"/>
      <c r="C49" s="210"/>
      <c r="D49" s="207"/>
      <c r="E49" s="211"/>
      <c r="F49" s="212"/>
      <c r="G49" s="213"/>
      <c r="H49" s="207"/>
      <c r="I49" s="207"/>
      <c r="J49" s="207"/>
      <c r="K49" s="207"/>
      <c r="L49" s="207"/>
      <c r="M49" s="207"/>
      <c r="N49" s="207"/>
      <c r="O49" s="214"/>
      <c r="P49" s="215"/>
      <c r="Q49" s="195"/>
      <c r="R49" s="195"/>
      <c r="S49" s="195"/>
      <c r="T49" s="195"/>
      <c r="U49" s="195"/>
      <c r="V49" s="195"/>
      <c r="W49" s="195"/>
      <c r="X49" s="195"/>
      <c r="Y49" s="195"/>
      <c r="Z49" s="195"/>
      <c r="AA49" s="196"/>
      <c r="AB49" s="215"/>
      <c r="AC49" s="195"/>
      <c r="AD49" s="195"/>
      <c r="AE49" s="195"/>
      <c r="AF49" s="195"/>
      <c r="AG49" s="195"/>
      <c r="AH49" s="197"/>
      <c r="AP49" s="206"/>
      <c r="AQ49" s="207"/>
      <c r="AR49" s="207"/>
      <c r="AS49" s="207"/>
      <c r="AT49" s="207"/>
      <c r="AU49" s="207"/>
      <c r="AV49" s="207"/>
      <c r="AW49" s="206"/>
      <c r="AX49" s="207"/>
      <c r="AY49" s="207"/>
      <c r="AZ49" s="207"/>
      <c r="BA49" s="207"/>
      <c r="BB49" s="207"/>
      <c r="BC49" s="208"/>
      <c r="BD49" s="183"/>
      <c r="BE49" s="184"/>
      <c r="BF49" s="184"/>
      <c r="BG49" s="184"/>
      <c r="BH49" s="184"/>
      <c r="BI49" s="184"/>
      <c r="BJ49" s="187"/>
      <c r="BQ49" s="187"/>
    </row>
    <row r="50" spans="1:69" s="124" customFormat="1" ht="9" customHeight="1">
      <c r="A50" s="198"/>
      <c r="B50" s="190"/>
      <c r="C50" s="190"/>
      <c r="E50" s="173"/>
      <c r="F50" s="174"/>
      <c r="G50" s="175"/>
      <c r="O50" s="216"/>
      <c r="P50" s="183"/>
      <c r="Q50" s="184"/>
      <c r="R50" s="184"/>
      <c r="S50" s="184"/>
      <c r="T50" s="184"/>
      <c r="U50" s="184"/>
      <c r="V50" s="184"/>
      <c r="W50" s="184"/>
      <c r="X50" s="184"/>
      <c r="Y50" s="184"/>
      <c r="Z50" s="184"/>
      <c r="AA50" s="187"/>
      <c r="AB50" s="183"/>
      <c r="AC50" s="184"/>
      <c r="AD50" s="184"/>
      <c r="AE50" s="184"/>
      <c r="AF50" s="184"/>
      <c r="AG50" s="184"/>
      <c r="AH50" s="188"/>
      <c r="AP50" s="183"/>
      <c r="AW50" s="183"/>
      <c r="AX50" s="184"/>
      <c r="BD50" s="183"/>
      <c r="BE50" s="184"/>
      <c r="BF50" s="184"/>
      <c r="BG50" s="184"/>
      <c r="BH50" s="184"/>
      <c r="BI50" s="184"/>
      <c r="BJ50" s="187"/>
      <c r="BQ50" s="187"/>
    </row>
    <row r="51" spans="1:69" s="124" customFormat="1" ht="21" customHeight="1">
      <c r="A51" s="183"/>
      <c r="B51" s="150">
        <v>1</v>
      </c>
      <c r="C51" s="150">
        <v>2</v>
      </c>
      <c r="E51" s="173"/>
      <c r="F51" s="174"/>
      <c r="G51" s="175"/>
      <c r="O51" s="1321" t="s">
        <v>241</v>
      </c>
      <c r="P51" s="183"/>
      <c r="Q51" s="184"/>
      <c r="R51" s="185">
        <v>5</v>
      </c>
      <c r="S51" s="184"/>
      <c r="T51" s="1317" t="s">
        <v>67</v>
      </c>
      <c r="U51" s="1317"/>
      <c r="V51" s="1317"/>
      <c r="W51" s="1317"/>
      <c r="X51" s="1317"/>
      <c r="Y51" s="184"/>
      <c r="Z51" s="184"/>
      <c r="AA51" s="187"/>
      <c r="AB51" s="183"/>
      <c r="AC51" s="1318"/>
      <c r="AD51" s="1319"/>
      <c r="AE51" s="1319"/>
      <c r="AF51" s="1319"/>
      <c r="AG51" s="1320"/>
      <c r="AH51" s="153"/>
      <c r="AP51" s="183"/>
      <c r="AW51" s="183"/>
      <c r="AX51" s="184"/>
      <c r="BD51" s="183"/>
      <c r="BE51" s="184"/>
      <c r="BF51" s="184"/>
      <c r="BG51" s="184"/>
      <c r="BH51" s="184"/>
      <c r="BI51" s="184"/>
      <c r="BJ51" s="187"/>
      <c r="BQ51" s="187"/>
    </row>
    <row r="52" spans="1:69" s="138" customFormat="1" ht="3" customHeight="1">
      <c r="A52" s="146"/>
      <c r="B52" s="128"/>
      <c r="C52" s="128"/>
      <c r="D52" s="129"/>
      <c r="E52" s="173"/>
      <c r="F52" s="174"/>
      <c r="G52" s="175"/>
      <c r="H52" s="129"/>
      <c r="I52" s="129"/>
      <c r="J52" s="129"/>
      <c r="K52" s="129"/>
      <c r="L52" s="129"/>
      <c r="M52" s="129"/>
      <c r="N52" s="159"/>
      <c r="O52" s="1321"/>
      <c r="P52" s="146"/>
      <c r="Q52" s="129"/>
      <c r="R52" s="129"/>
      <c r="S52" s="129"/>
      <c r="T52" s="189"/>
      <c r="U52" s="189"/>
      <c r="V52" s="189"/>
      <c r="W52" s="189"/>
      <c r="X52" s="189"/>
      <c r="Y52" s="129"/>
      <c r="Z52" s="129"/>
      <c r="AA52" s="147"/>
      <c r="AB52" s="146"/>
      <c r="AC52" s="128"/>
      <c r="AD52" s="160"/>
      <c r="AE52" s="161"/>
      <c r="AF52" s="128"/>
      <c r="AG52" s="128"/>
      <c r="AH52" s="159"/>
      <c r="AP52" s="183"/>
      <c r="AQ52" s="124"/>
      <c r="AR52" s="124"/>
      <c r="AS52" s="124"/>
      <c r="AT52" s="124"/>
      <c r="AU52" s="124"/>
      <c r="AV52" s="124"/>
      <c r="AW52" s="183"/>
      <c r="AX52" s="184"/>
      <c r="AY52" s="124"/>
      <c r="AZ52" s="124"/>
      <c r="BA52" s="124"/>
      <c r="BB52" s="124"/>
      <c r="BC52" s="124"/>
      <c r="BD52" s="183"/>
      <c r="BE52" s="184"/>
      <c r="BF52" s="184"/>
      <c r="BG52" s="184"/>
      <c r="BH52" s="184"/>
      <c r="BI52" s="184"/>
      <c r="BJ52" s="187"/>
      <c r="BK52" s="124"/>
      <c r="BL52" s="124"/>
      <c r="BM52" s="124"/>
      <c r="BN52" s="124"/>
      <c r="BO52" s="124"/>
      <c r="BP52" s="124"/>
      <c r="BQ52" s="187"/>
    </row>
    <row r="53" spans="1:69" s="124" customFormat="1" ht="12" customHeight="1">
      <c r="A53" s="183"/>
      <c r="B53" s="190"/>
      <c r="C53" s="190"/>
      <c r="E53" s="173"/>
      <c r="F53" s="174"/>
      <c r="G53" s="175"/>
      <c r="O53" s="1321"/>
      <c r="P53" s="183"/>
      <c r="Q53" s="184"/>
      <c r="R53" s="184"/>
      <c r="S53" s="184"/>
      <c r="T53" s="186"/>
      <c r="U53" s="186"/>
      <c r="V53" s="186"/>
      <c r="W53" s="186"/>
      <c r="X53" s="186"/>
      <c r="Y53" s="184"/>
      <c r="Z53" s="184"/>
      <c r="AA53" s="187"/>
      <c r="AB53" s="183"/>
      <c r="AC53" s="184"/>
      <c r="AD53" s="184"/>
      <c r="AE53" s="184"/>
      <c r="AF53" s="184"/>
      <c r="AG53" s="184"/>
      <c r="AH53" s="188"/>
      <c r="AP53" s="183"/>
      <c r="AW53" s="183"/>
      <c r="AX53" s="184"/>
      <c r="BD53" s="183"/>
      <c r="BE53" s="184"/>
      <c r="BF53" s="184"/>
      <c r="BG53" s="184"/>
      <c r="BH53" s="184"/>
      <c r="BI53" s="184"/>
      <c r="BJ53" s="187"/>
      <c r="BQ53" s="187"/>
    </row>
    <row r="54" spans="1:69" s="124" customFormat="1" ht="21" customHeight="1">
      <c r="A54" s="183"/>
      <c r="B54" s="150">
        <v>1</v>
      </c>
      <c r="C54" s="150">
        <v>3</v>
      </c>
      <c r="E54" s="173"/>
      <c r="F54" s="174"/>
      <c r="G54" s="175"/>
      <c r="O54" s="1321"/>
      <c r="P54" s="183"/>
      <c r="Q54" s="184"/>
      <c r="R54" s="185">
        <v>6</v>
      </c>
      <c r="S54" s="184"/>
      <c r="T54" s="1317" t="s">
        <v>66</v>
      </c>
      <c r="U54" s="1317"/>
      <c r="V54" s="1317"/>
      <c r="W54" s="1317"/>
      <c r="X54" s="1317"/>
      <c r="Y54" s="184"/>
      <c r="Z54" s="184"/>
      <c r="AA54" s="187"/>
      <c r="AB54" s="183"/>
      <c r="AC54" s="1318"/>
      <c r="AD54" s="1319"/>
      <c r="AE54" s="1319"/>
      <c r="AF54" s="1319"/>
      <c r="AG54" s="1320"/>
      <c r="AH54" s="153"/>
      <c r="AP54" s="183"/>
      <c r="AW54" s="183"/>
      <c r="AX54" s="184"/>
      <c r="BD54" s="183"/>
      <c r="BE54" s="184"/>
      <c r="BF54" s="184"/>
      <c r="BG54" s="184"/>
      <c r="BH54" s="184"/>
      <c r="BI54" s="184"/>
      <c r="BJ54" s="187"/>
      <c r="BQ54" s="187"/>
    </row>
    <row r="55" spans="1:69" s="138" customFormat="1" ht="3" customHeight="1">
      <c r="A55" s="146"/>
      <c r="B55" s="128"/>
      <c r="C55" s="128"/>
      <c r="D55" s="129"/>
      <c r="E55" s="173"/>
      <c r="F55" s="174"/>
      <c r="G55" s="175"/>
      <c r="H55" s="124"/>
      <c r="I55" s="124"/>
      <c r="J55" s="124"/>
      <c r="K55" s="124"/>
      <c r="L55" s="124"/>
      <c r="M55" s="124"/>
      <c r="N55" s="124"/>
      <c r="O55" s="1321"/>
      <c r="P55" s="146"/>
      <c r="Q55" s="129"/>
      <c r="R55" s="129"/>
      <c r="S55" s="129"/>
      <c r="T55" s="129"/>
      <c r="U55" s="129"/>
      <c r="V55" s="129"/>
      <c r="W55" s="129"/>
      <c r="X55" s="129"/>
      <c r="Y55" s="129"/>
      <c r="Z55" s="129"/>
      <c r="AA55" s="147"/>
      <c r="AB55" s="146"/>
      <c r="AC55" s="128"/>
      <c r="AD55" s="160"/>
      <c r="AE55" s="161"/>
      <c r="AF55" s="128"/>
      <c r="AG55" s="128"/>
      <c r="AH55" s="159"/>
      <c r="AP55" s="183"/>
      <c r="AQ55" s="124"/>
      <c r="AR55" s="124"/>
      <c r="AS55" s="124"/>
      <c r="AT55" s="124"/>
      <c r="AU55" s="124"/>
      <c r="AV55" s="124"/>
      <c r="AW55" s="183"/>
      <c r="AX55" s="184"/>
      <c r="AY55" s="124"/>
      <c r="AZ55" s="124"/>
      <c r="BA55" s="124"/>
      <c r="BB55" s="124"/>
      <c r="BC55" s="124"/>
      <c r="BD55" s="183"/>
      <c r="BE55" s="184"/>
      <c r="BF55" s="184"/>
      <c r="BG55" s="184"/>
      <c r="BH55" s="184"/>
      <c r="BI55" s="184"/>
      <c r="BJ55" s="187"/>
      <c r="BK55" s="124"/>
      <c r="BL55" s="124"/>
      <c r="BM55" s="124"/>
      <c r="BN55" s="124"/>
      <c r="BO55" s="124"/>
      <c r="BP55" s="124"/>
      <c r="BQ55" s="187"/>
    </row>
    <row r="56" spans="1:69" s="124" customFormat="1" ht="12" customHeight="1">
      <c r="A56" s="183"/>
      <c r="B56" s="190"/>
      <c r="C56" s="190"/>
      <c r="E56" s="173"/>
      <c r="F56" s="174"/>
      <c r="G56" s="175"/>
      <c r="O56" s="1321"/>
      <c r="P56" s="206"/>
      <c r="Q56" s="207"/>
      <c r="R56" s="207"/>
      <c r="S56" s="207"/>
      <c r="T56" s="207"/>
      <c r="U56" s="207"/>
      <c r="V56" s="207"/>
      <c r="W56" s="207"/>
      <c r="X56" s="207"/>
      <c r="Y56" s="207"/>
      <c r="Z56" s="207"/>
      <c r="AA56" s="208"/>
      <c r="AB56" s="183"/>
      <c r="AC56" s="184"/>
      <c r="AD56" s="184"/>
      <c r="AE56" s="184"/>
      <c r="AF56" s="184"/>
      <c r="AG56" s="184"/>
      <c r="AH56" s="188"/>
      <c r="AP56" s="183"/>
      <c r="AW56" s="183"/>
      <c r="AX56" s="184"/>
      <c r="BD56" s="183"/>
      <c r="BE56" s="184"/>
      <c r="BF56" s="184"/>
      <c r="BG56" s="184"/>
      <c r="BH56" s="184"/>
      <c r="BI56" s="184"/>
      <c r="BJ56" s="187"/>
      <c r="BQ56" s="187"/>
    </row>
    <row r="57" spans="1:69" s="124" customFormat="1" ht="12" customHeight="1">
      <c r="A57" s="183"/>
      <c r="B57" s="190"/>
      <c r="C57" s="190"/>
      <c r="E57" s="173"/>
      <c r="F57" s="174"/>
      <c r="G57" s="175"/>
      <c r="O57" s="1321"/>
      <c r="P57" s="198"/>
      <c r="Q57" s="191"/>
      <c r="R57" s="191"/>
      <c r="S57" s="191"/>
      <c r="T57" s="191"/>
      <c r="U57" s="191"/>
      <c r="V57" s="191"/>
      <c r="W57" s="191"/>
      <c r="X57" s="191"/>
      <c r="Y57" s="191"/>
      <c r="Z57" s="191"/>
      <c r="AA57" s="192"/>
      <c r="AB57" s="198"/>
      <c r="AC57" s="191"/>
      <c r="AD57" s="191"/>
      <c r="AE57" s="191"/>
      <c r="AF57" s="191"/>
      <c r="AG57" s="191"/>
      <c r="AH57" s="193"/>
      <c r="AP57" s="183"/>
      <c r="AW57" s="183"/>
      <c r="AX57" s="184"/>
      <c r="BD57" s="183"/>
      <c r="BE57" s="184"/>
      <c r="BF57" s="184"/>
      <c r="BG57" s="184"/>
      <c r="BH57" s="184"/>
      <c r="BI57" s="184"/>
      <c r="BJ57" s="187"/>
      <c r="BQ57" s="187"/>
    </row>
    <row r="58" spans="1:69" s="124" customFormat="1" ht="18.75" customHeight="1">
      <c r="A58" s="183"/>
      <c r="B58" s="150">
        <v>1</v>
      </c>
      <c r="C58" s="150">
        <v>4</v>
      </c>
      <c r="E58" s="173"/>
      <c r="F58" s="174"/>
      <c r="G58" s="175"/>
      <c r="O58" s="1321"/>
      <c r="P58" s="183"/>
      <c r="Q58" s="1326" t="s">
        <v>242</v>
      </c>
      <c r="R58" s="1326"/>
      <c r="S58" s="1326"/>
      <c r="T58" s="1326"/>
      <c r="U58" s="1326"/>
      <c r="V58" s="1326"/>
      <c r="W58" s="1326"/>
      <c r="X58" s="1326"/>
      <c r="Y58" s="1326"/>
      <c r="Z58" s="1326"/>
      <c r="AA58" s="187"/>
      <c r="AB58" s="183"/>
      <c r="AC58" s="1322">
        <f>AC51+AC54</f>
        <v>0</v>
      </c>
      <c r="AD58" s="1323"/>
      <c r="AE58" s="1323"/>
      <c r="AF58" s="1323"/>
      <c r="AG58" s="1324"/>
      <c r="AH58" s="153"/>
      <c r="AP58" s="183"/>
      <c r="AW58" s="183"/>
      <c r="AX58" s="184"/>
      <c r="BD58" s="183"/>
      <c r="BE58" s="184"/>
      <c r="BF58" s="184"/>
      <c r="BG58" s="184"/>
      <c r="BH58" s="184"/>
      <c r="BI58" s="184"/>
      <c r="BJ58" s="187"/>
      <c r="BQ58" s="187"/>
    </row>
    <row r="59" spans="1:69" s="138" customFormat="1" ht="3" customHeight="1">
      <c r="A59" s="146"/>
      <c r="B59" s="128"/>
      <c r="C59" s="128"/>
      <c r="D59" s="129"/>
      <c r="E59" s="173"/>
      <c r="F59" s="174"/>
      <c r="G59" s="175"/>
      <c r="H59" s="124"/>
      <c r="I59" s="124"/>
      <c r="J59" s="124"/>
      <c r="K59" s="124"/>
      <c r="L59" s="124"/>
      <c r="M59" s="124"/>
      <c r="N59" s="124"/>
      <c r="O59" s="1321"/>
      <c r="P59" s="146"/>
      <c r="Q59" s="129"/>
      <c r="R59" s="129"/>
      <c r="S59" s="129"/>
      <c r="T59" s="129"/>
      <c r="U59" s="129"/>
      <c r="V59" s="129"/>
      <c r="W59" s="129"/>
      <c r="X59" s="129"/>
      <c r="Y59" s="129"/>
      <c r="Z59" s="129"/>
      <c r="AA59" s="147"/>
      <c r="AB59" s="146"/>
      <c r="AC59" s="128"/>
      <c r="AD59" s="160"/>
      <c r="AE59" s="161"/>
      <c r="AF59" s="128"/>
      <c r="AG59" s="128"/>
      <c r="AH59" s="159"/>
      <c r="AP59" s="183"/>
      <c r="AQ59" s="184"/>
      <c r="AR59" s="184"/>
      <c r="AS59" s="184"/>
      <c r="AT59" s="184"/>
      <c r="AU59" s="184"/>
      <c r="AV59" s="184"/>
      <c r="AW59" s="183"/>
      <c r="AX59" s="184"/>
      <c r="AY59" s="184"/>
      <c r="AZ59" s="184"/>
      <c r="BA59" s="184"/>
      <c r="BB59" s="184"/>
      <c r="BC59" s="184"/>
      <c r="BD59" s="183"/>
      <c r="BE59" s="184"/>
      <c r="BF59" s="184"/>
      <c r="BG59" s="184"/>
      <c r="BH59" s="184"/>
      <c r="BI59" s="184"/>
      <c r="BJ59" s="187"/>
      <c r="BK59" s="184"/>
      <c r="BL59" s="184"/>
      <c r="BM59" s="184"/>
      <c r="BN59" s="184"/>
      <c r="BO59" s="184"/>
      <c r="BP59" s="184"/>
      <c r="BQ59" s="187"/>
    </row>
    <row r="60" spans="1:69" s="124" customFormat="1" ht="12" customHeight="1" thickBot="1">
      <c r="A60" s="206"/>
      <c r="B60" s="207"/>
      <c r="C60" s="207"/>
      <c r="D60" s="207"/>
      <c r="E60" s="211"/>
      <c r="F60" s="212"/>
      <c r="G60" s="213"/>
      <c r="H60" s="207"/>
      <c r="I60" s="207"/>
      <c r="J60" s="207"/>
      <c r="K60" s="207"/>
      <c r="L60" s="207"/>
      <c r="M60" s="207"/>
      <c r="N60" s="207"/>
      <c r="O60" s="217"/>
      <c r="P60" s="215"/>
      <c r="Q60" s="195"/>
      <c r="R60" s="195"/>
      <c r="S60" s="195"/>
      <c r="T60" s="195"/>
      <c r="U60" s="195"/>
      <c r="V60" s="195"/>
      <c r="W60" s="195"/>
      <c r="X60" s="195"/>
      <c r="Y60" s="195"/>
      <c r="Z60" s="195"/>
      <c r="AA60" s="196"/>
      <c r="AB60" s="215"/>
      <c r="AC60" s="195"/>
      <c r="AD60" s="195"/>
      <c r="AE60" s="195"/>
      <c r="AF60" s="195"/>
      <c r="AG60" s="195"/>
      <c r="AH60" s="197"/>
      <c r="AP60" s="183"/>
      <c r="AQ60" s="184"/>
      <c r="AR60" s="184"/>
      <c r="AS60" s="184"/>
      <c r="AT60" s="184"/>
      <c r="AU60" s="184"/>
      <c r="AV60" s="184"/>
      <c r="AW60" s="183"/>
      <c r="AX60" s="184"/>
      <c r="AY60" s="184"/>
      <c r="AZ60" s="184"/>
      <c r="BA60" s="184"/>
      <c r="BB60" s="184"/>
      <c r="BC60" s="184"/>
      <c r="BD60" s="183"/>
      <c r="BE60" s="184"/>
      <c r="BF60" s="184"/>
      <c r="BG60" s="184"/>
      <c r="BH60" s="184"/>
      <c r="BI60" s="184"/>
      <c r="BJ60" s="187"/>
      <c r="BK60" s="184"/>
      <c r="BL60" s="184"/>
      <c r="BM60" s="184"/>
      <c r="BN60" s="184"/>
      <c r="BO60" s="184"/>
      <c r="BP60" s="184"/>
      <c r="BQ60" s="187"/>
    </row>
    <row r="61" spans="1:69" s="124" customFormat="1" ht="9" customHeight="1">
      <c r="A61" s="198"/>
      <c r="B61" s="190"/>
      <c r="C61" s="190"/>
      <c r="E61" s="173"/>
      <c r="F61" s="174"/>
      <c r="G61" s="175"/>
      <c r="O61" s="216"/>
      <c r="P61" s="183"/>
      <c r="Q61" s="184"/>
      <c r="R61" s="184"/>
      <c r="S61" s="184"/>
      <c r="T61" s="184"/>
      <c r="U61" s="184"/>
      <c r="V61" s="184"/>
      <c r="W61" s="184"/>
      <c r="X61" s="184"/>
      <c r="Y61" s="184"/>
      <c r="Z61" s="184"/>
      <c r="AA61" s="187"/>
      <c r="AB61" s="183"/>
      <c r="AC61" s="184"/>
      <c r="AD61" s="184"/>
      <c r="AE61" s="184"/>
      <c r="AF61" s="184"/>
      <c r="AG61" s="184"/>
      <c r="AH61" s="188"/>
      <c r="AP61" s="183"/>
      <c r="AW61" s="183"/>
      <c r="AX61" s="184"/>
      <c r="BD61" s="183"/>
      <c r="BE61" s="184"/>
      <c r="BF61" s="184"/>
      <c r="BG61" s="184"/>
      <c r="BH61" s="184"/>
      <c r="BI61" s="184"/>
      <c r="BJ61" s="187"/>
      <c r="BQ61" s="187"/>
    </row>
    <row r="62" spans="1:69" s="124" customFormat="1" ht="21" customHeight="1">
      <c r="A62" s="183"/>
      <c r="B62" s="150">
        <v>1</v>
      </c>
      <c r="C62" s="150">
        <v>5</v>
      </c>
      <c r="E62" s="173"/>
      <c r="F62" s="174"/>
      <c r="G62" s="175"/>
      <c r="O62" s="1321" t="s">
        <v>243</v>
      </c>
      <c r="P62" s="183"/>
      <c r="Q62" s="184"/>
      <c r="R62" s="185"/>
      <c r="S62" s="1317" t="s">
        <v>244</v>
      </c>
      <c r="T62" s="1317"/>
      <c r="U62" s="1317"/>
      <c r="V62" s="1317"/>
      <c r="W62" s="1317"/>
      <c r="X62" s="1317"/>
      <c r="Y62" s="184"/>
      <c r="Z62" s="184"/>
      <c r="AA62" s="187"/>
      <c r="AB62" s="183"/>
      <c r="AC62" s="1318"/>
      <c r="AD62" s="1319"/>
      <c r="AE62" s="1319"/>
      <c r="AF62" s="1319"/>
      <c r="AG62" s="1320"/>
      <c r="AH62" s="153"/>
      <c r="AP62" s="183"/>
      <c r="AW62" s="183"/>
      <c r="AX62" s="184"/>
      <c r="BD62" s="183"/>
      <c r="BE62" s="184"/>
      <c r="BF62" s="184"/>
      <c r="BG62" s="184"/>
      <c r="BH62" s="184"/>
      <c r="BI62" s="184"/>
      <c r="BJ62" s="187"/>
      <c r="BQ62" s="187"/>
    </row>
    <row r="63" spans="1:69" s="138" customFormat="1" ht="3" customHeight="1">
      <c r="A63" s="146"/>
      <c r="B63" s="128"/>
      <c r="C63" s="128"/>
      <c r="D63" s="129"/>
      <c r="E63" s="173"/>
      <c r="F63" s="174"/>
      <c r="G63" s="175"/>
      <c r="H63" s="129"/>
      <c r="I63" s="129"/>
      <c r="J63" s="129"/>
      <c r="K63" s="129"/>
      <c r="L63" s="129"/>
      <c r="M63" s="129"/>
      <c r="N63" s="159"/>
      <c r="O63" s="1321"/>
      <c r="P63" s="146"/>
      <c r="Q63" s="129"/>
      <c r="R63" s="129"/>
      <c r="S63" s="129"/>
      <c r="T63" s="189"/>
      <c r="U63" s="189"/>
      <c r="V63" s="189"/>
      <c r="W63" s="189"/>
      <c r="X63" s="189"/>
      <c r="Y63" s="129"/>
      <c r="Z63" s="129"/>
      <c r="AA63" s="147"/>
      <c r="AB63" s="146"/>
      <c r="AC63" s="128"/>
      <c r="AD63" s="160"/>
      <c r="AE63" s="161"/>
      <c r="AF63" s="128"/>
      <c r="AG63" s="128"/>
      <c r="AH63" s="159"/>
      <c r="AP63" s="183"/>
      <c r="AQ63" s="124"/>
      <c r="AR63" s="124"/>
      <c r="AS63" s="124"/>
      <c r="AT63" s="124"/>
      <c r="AU63" s="124"/>
      <c r="AV63" s="124"/>
      <c r="AW63" s="183"/>
      <c r="AX63" s="184"/>
      <c r="AY63" s="124"/>
      <c r="AZ63" s="124"/>
      <c r="BA63" s="124"/>
      <c r="BB63" s="124"/>
      <c r="BC63" s="124"/>
      <c r="BD63" s="183"/>
      <c r="BE63" s="184"/>
      <c r="BF63" s="184"/>
      <c r="BG63" s="184"/>
      <c r="BH63" s="184"/>
      <c r="BI63" s="184"/>
      <c r="BJ63" s="187"/>
      <c r="BK63" s="124"/>
      <c r="BL63" s="124"/>
      <c r="BM63" s="124"/>
      <c r="BN63" s="124"/>
      <c r="BO63" s="124"/>
      <c r="BP63" s="124"/>
      <c r="BQ63" s="187"/>
    </row>
    <row r="64" spans="1:69" s="124" customFormat="1" ht="12" customHeight="1">
      <c r="A64" s="183"/>
      <c r="B64" s="190"/>
      <c r="C64" s="190"/>
      <c r="E64" s="173"/>
      <c r="F64" s="174"/>
      <c r="G64" s="175"/>
      <c r="O64" s="1321"/>
      <c r="P64" s="183"/>
      <c r="Q64" s="184"/>
      <c r="R64" s="184"/>
      <c r="S64" s="184"/>
      <c r="T64" s="186"/>
      <c r="U64" s="186"/>
      <c r="V64" s="186"/>
      <c r="W64" s="186"/>
      <c r="X64" s="186"/>
      <c r="Y64" s="184"/>
      <c r="Z64" s="184"/>
      <c r="AA64" s="187"/>
      <c r="AB64" s="183"/>
      <c r="AC64" s="184"/>
      <c r="AD64" s="184"/>
      <c r="AE64" s="184"/>
      <c r="AF64" s="184"/>
      <c r="AG64" s="184"/>
      <c r="AH64" s="188"/>
      <c r="AP64" s="183"/>
      <c r="AW64" s="183"/>
      <c r="AX64" s="184"/>
      <c r="BD64" s="183"/>
      <c r="BE64" s="184"/>
      <c r="BF64" s="184"/>
      <c r="BG64" s="184"/>
      <c r="BH64" s="184"/>
      <c r="BI64" s="184"/>
      <c r="BJ64" s="187"/>
      <c r="BQ64" s="187"/>
    </row>
    <row r="65" spans="1:69" s="124" customFormat="1" ht="21" customHeight="1">
      <c r="A65" s="183"/>
      <c r="B65" s="150">
        <v>1</v>
      </c>
      <c r="C65" s="150">
        <v>6</v>
      </c>
      <c r="E65" s="173"/>
      <c r="F65" s="174"/>
      <c r="G65" s="175"/>
      <c r="O65" s="1321"/>
      <c r="P65" s="183"/>
      <c r="Q65" s="184"/>
      <c r="R65" s="185"/>
      <c r="S65" s="1317" t="s">
        <v>245</v>
      </c>
      <c r="T65" s="1317" t="s">
        <v>245</v>
      </c>
      <c r="U65" s="1317"/>
      <c r="V65" s="1317"/>
      <c r="W65" s="1317"/>
      <c r="X65" s="1317"/>
      <c r="Y65" s="184"/>
      <c r="Z65" s="184"/>
      <c r="AA65" s="187"/>
      <c r="AB65" s="183"/>
      <c r="AC65" s="1318"/>
      <c r="AD65" s="1319"/>
      <c r="AE65" s="1319"/>
      <c r="AF65" s="1319"/>
      <c r="AG65" s="1320"/>
      <c r="AH65" s="153"/>
      <c r="AP65" s="183"/>
      <c r="AW65" s="183"/>
      <c r="AX65" s="184"/>
      <c r="BD65" s="183"/>
      <c r="BE65" s="184"/>
      <c r="BF65" s="184"/>
      <c r="BG65" s="184"/>
      <c r="BH65" s="184"/>
      <c r="BI65" s="184"/>
      <c r="BJ65" s="187"/>
      <c r="BQ65" s="187"/>
    </row>
    <row r="66" spans="1:69" s="138" customFormat="1" ht="3" customHeight="1">
      <c r="A66" s="146"/>
      <c r="B66" s="128"/>
      <c r="C66" s="128"/>
      <c r="D66" s="129"/>
      <c r="E66" s="173"/>
      <c r="F66" s="174"/>
      <c r="G66" s="175"/>
      <c r="H66" s="124"/>
      <c r="I66" s="124"/>
      <c r="J66" s="124"/>
      <c r="K66" s="124"/>
      <c r="L66" s="124"/>
      <c r="M66" s="124"/>
      <c r="N66" s="124"/>
      <c r="O66" s="1321"/>
      <c r="P66" s="146"/>
      <c r="Q66" s="129"/>
      <c r="R66" s="129"/>
      <c r="S66" s="129"/>
      <c r="T66" s="129"/>
      <c r="U66" s="129"/>
      <c r="V66" s="129"/>
      <c r="W66" s="129"/>
      <c r="X66" s="129"/>
      <c r="Y66" s="129"/>
      <c r="Z66" s="129"/>
      <c r="AA66" s="147"/>
      <c r="AB66" s="146"/>
      <c r="AC66" s="128"/>
      <c r="AD66" s="160"/>
      <c r="AE66" s="161"/>
      <c r="AF66" s="128"/>
      <c r="AG66" s="128"/>
      <c r="AH66" s="159"/>
      <c r="AP66" s="183"/>
      <c r="AQ66" s="124"/>
      <c r="AR66" s="124"/>
      <c r="AS66" s="124"/>
      <c r="AT66" s="124"/>
      <c r="AU66" s="124"/>
      <c r="AV66" s="124"/>
      <c r="AW66" s="183"/>
      <c r="AX66" s="184"/>
      <c r="AY66" s="124"/>
      <c r="AZ66" s="124"/>
      <c r="BA66" s="124"/>
      <c r="BB66" s="124"/>
      <c r="BC66" s="124"/>
      <c r="BD66" s="183"/>
      <c r="BE66" s="184"/>
      <c r="BF66" s="184"/>
      <c r="BG66" s="184"/>
      <c r="BH66" s="184"/>
      <c r="BI66" s="184"/>
      <c r="BJ66" s="187"/>
      <c r="BK66" s="124"/>
      <c r="BL66" s="124"/>
      <c r="BM66" s="124"/>
      <c r="BN66" s="124"/>
      <c r="BO66" s="124"/>
      <c r="BP66" s="124"/>
      <c r="BQ66" s="187"/>
    </row>
    <row r="67" spans="1:69" s="124" customFormat="1" ht="12" customHeight="1">
      <c r="A67" s="183"/>
      <c r="B67" s="190"/>
      <c r="C67" s="190"/>
      <c r="E67" s="173"/>
      <c r="F67" s="174"/>
      <c r="G67" s="175"/>
      <c r="O67" s="1321"/>
      <c r="P67" s="183"/>
      <c r="Q67" s="184"/>
      <c r="R67" s="184"/>
      <c r="S67" s="184"/>
      <c r="T67" s="184"/>
      <c r="U67" s="184"/>
      <c r="V67" s="184"/>
      <c r="W67" s="184"/>
      <c r="X67" s="184"/>
      <c r="Y67" s="184"/>
      <c r="Z67" s="184"/>
      <c r="AA67" s="187"/>
      <c r="AB67" s="183"/>
      <c r="AC67" s="184"/>
      <c r="AD67" s="184"/>
      <c r="AE67" s="184"/>
      <c r="AF67" s="184"/>
      <c r="AG67" s="184"/>
      <c r="AH67" s="188"/>
      <c r="AP67" s="183"/>
      <c r="AW67" s="183"/>
      <c r="AX67" s="184"/>
      <c r="BD67" s="183"/>
      <c r="BE67" s="184"/>
      <c r="BF67" s="184"/>
      <c r="BG67" s="184"/>
      <c r="BH67" s="184"/>
      <c r="BI67" s="184"/>
      <c r="BJ67" s="187"/>
      <c r="BQ67" s="187"/>
    </row>
    <row r="68" spans="1:69" s="124" customFormat="1" ht="21" customHeight="1">
      <c r="A68" s="183"/>
      <c r="B68" s="150">
        <v>1</v>
      </c>
      <c r="C68" s="150">
        <v>7</v>
      </c>
      <c r="E68" s="173"/>
      <c r="F68" s="174"/>
      <c r="G68" s="175"/>
      <c r="O68" s="1321"/>
      <c r="P68" s="497"/>
      <c r="Q68" s="186"/>
      <c r="R68" s="186"/>
      <c r="S68" s="1317" t="s">
        <v>246</v>
      </c>
      <c r="T68" s="1317" t="s">
        <v>246</v>
      </c>
      <c r="U68" s="1317"/>
      <c r="V68" s="1317"/>
      <c r="W68" s="1317"/>
      <c r="X68" s="1317"/>
      <c r="Y68" s="186"/>
      <c r="Z68" s="186"/>
      <c r="AA68" s="498"/>
      <c r="AB68" s="183"/>
      <c r="AC68" s="1318"/>
      <c r="AD68" s="1319"/>
      <c r="AE68" s="1319"/>
      <c r="AF68" s="1319"/>
      <c r="AG68" s="1320"/>
      <c r="AH68" s="153"/>
      <c r="AP68" s="183"/>
      <c r="AW68" s="183"/>
      <c r="AX68" s="184"/>
      <c r="BD68" s="183"/>
      <c r="BE68" s="184"/>
      <c r="BF68" s="184"/>
      <c r="BG68" s="184"/>
      <c r="BH68" s="184"/>
      <c r="BI68" s="184"/>
      <c r="BJ68" s="187"/>
      <c r="BQ68" s="187"/>
    </row>
    <row r="69" spans="1:69" s="138" customFormat="1" ht="3" customHeight="1">
      <c r="A69" s="146"/>
      <c r="B69" s="128"/>
      <c r="C69" s="128"/>
      <c r="D69" s="129"/>
      <c r="E69" s="173"/>
      <c r="F69" s="174"/>
      <c r="G69" s="175"/>
      <c r="H69" s="124"/>
      <c r="I69" s="124"/>
      <c r="J69" s="124"/>
      <c r="K69" s="124"/>
      <c r="L69" s="124"/>
      <c r="M69" s="124"/>
      <c r="N69" s="124"/>
      <c r="O69" s="1321"/>
      <c r="P69" s="146"/>
      <c r="Q69" s="129"/>
      <c r="R69" s="129"/>
      <c r="S69" s="129"/>
      <c r="T69" s="129"/>
      <c r="U69" s="129"/>
      <c r="V69" s="129"/>
      <c r="W69" s="129"/>
      <c r="X69" s="129"/>
      <c r="Y69" s="129"/>
      <c r="Z69" s="129"/>
      <c r="AA69" s="147"/>
      <c r="AB69" s="146"/>
      <c r="AC69" s="128"/>
      <c r="AD69" s="160"/>
      <c r="AE69" s="161"/>
      <c r="AF69" s="128"/>
      <c r="AG69" s="128"/>
      <c r="AH69" s="159"/>
      <c r="AP69" s="183"/>
      <c r="AQ69" s="184"/>
      <c r="AR69" s="184"/>
      <c r="AS69" s="184"/>
      <c r="AT69" s="184"/>
      <c r="AU69" s="184"/>
      <c r="AV69" s="184"/>
      <c r="AW69" s="183"/>
      <c r="AX69" s="184"/>
      <c r="AY69" s="184"/>
      <c r="AZ69" s="184"/>
      <c r="BA69" s="184"/>
      <c r="BB69" s="184"/>
      <c r="BC69" s="184"/>
      <c r="BD69" s="183"/>
      <c r="BE69" s="184"/>
      <c r="BF69" s="184"/>
      <c r="BG69" s="184"/>
      <c r="BH69" s="184"/>
      <c r="BI69" s="184"/>
      <c r="BJ69" s="187"/>
      <c r="BK69" s="184"/>
      <c r="BL69" s="184"/>
      <c r="BM69" s="184"/>
      <c r="BN69" s="184"/>
      <c r="BO69" s="184"/>
      <c r="BP69" s="184"/>
      <c r="BQ69" s="187"/>
    </row>
    <row r="70" spans="1:69" s="124" customFormat="1" ht="12" customHeight="1" thickBot="1">
      <c r="A70" s="206"/>
      <c r="B70" s="207"/>
      <c r="C70" s="207"/>
      <c r="D70" s="207"/>
      <c r="E70" s="211"/>
      <c r="F70" s="212"/>
      <c r="G70" s="213"/>
      <c r="H70" s="207"/>
      <c r="I70" s="207"/>
      <c r="J70" s="207"/>
      <c r="K70" s="207"/>
      <c r="L70" s="207"/>
      <c r="M70" s="207"/>
      <c r="N70" s="207"/>
      <c r="O70" s="217"/>
      <c r="P70" s="499"/>
      <c r="Q70" s="500"/>
      <c r="R70" s="500"/>
      <c r="S70" s="500"/>
      <c r="T70" s="500"/>
      <c r="U70" s="500"/>
      <c r="V70" s="500"/>
      <c r="W70" s="500"/>
      <c r="X70" s="500"/>
      <c r="Y70" s="500"/>
      <c r="Z70" s="500"/>
      <c r="AA70" s="501"/>
      <c r="AB70" s="215"/>
      <c r="AC70" s="195"/>
      <c r="AD70" s="195"/>
      <c r="AE70" s="195"/>
      <c r="AF70" s="195"/>
      <c r="AG70" s="195"/>
      <c r="AH70" s="197"/>
      <c r="AK70" s="820"/>
      <c r="AL70" s="820"/>
      <c r="AM70" s="820"/>
      <c r="AP70" s="206"/>
      <c r="AQ70" s="207"/>
      <c r="AR70" s="207"/>
      <c r="AS70" s="207"/>
      <c r="AT70" s="207"/>
      <c r="AU70" s="207"/>
      <c r="AV70" s="207"/>
      <c r="AW70" s="206"/>
      <c r="AX70" s="207"/>
      <c r="AY70" s="207"/>
      <c r="AZ70" s="207"/>
      <c r="BA70" s="207"/>
      <c r="BB70" s="207"/>
      <c r="BC70" s="207"/>
      <c r="BD70" s="206"/>
      <c r="BE70" s="207"/>
      <c r="BF70" s="207"/>
      <c r="BG70" s="207"/>
      <c r="BH70" s="207"/>
      <c r="BI70" s="207"/>
      <c r="BJ70" s="208"/>
      <c r="BK70" s="207"/>
      <c r="BL70" s="207"/>
      <c r="BM70" s="207"/>
      <c r="BN70" s="207"/>
      <c r="BO70" s="207"/>
      <c r="BP70" s="207"/>
      <c r="BQ70" s="208"/>
    </row>
    <row r="81" spans="18:82" s="124" customFormat="1" ht="14.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row>
    <row r="82" spans="18:82" s="124" customFormat="1" ht="14.4"/>
    <row r="83" spans="18:82" s="124" customFormat="1" ht="14.4"/>
  </sheetData>
  <sheetProtection formatCells="0" formatColumns="0" formatRows="0" insertColumns="0" insertRows="0" insertHyperlinks="0" deleteColumns="0" deleteRows="0" sort="0" autoFilter="0" pivotTables="0"/>
  <mergeCells count="54">
    <mergeCell ref="BL2:BU2"/>
    <mergeCell ref="BD12:BQ12"/>
    <mergeCell ref="AP13:AV13"/>
    <mergeCell ref="A12:N13"/>
    <mergeCell ref="O12:AA13"/>
    <mergeCell ref="AB12:AH13"/>
    <mergeCell ref="AP12:BC12"/>
    <mergeCell ref="AW13:BC13"/>
    <mergeCell ref="BD13:BJ13"/>
    <mergeCell ref="BK13:BQ13"/>
    <mergeCell ref="F2:N2"/>
    <mergeCell ref="V7:AZ9"/>
    <mergeCell ref="AP11:BQ11"/>
    <mergeCell ref="G3:M3"/>
    <mergeCell ref="Q6:BE6"/>
    <mergeCell ref="S15:W15"/>
    <mergeCell ref="AC15:AG15"/>
    <mergeCell ref="AC18:AG18"/>
    <mergeCell ref="S18:Z18"/>
    <mergeCell ref="O21:O44"/>
    <mergeCell ref="P21:P32"/>
    <mergeCell ref="T22:X22"/>
    <mergeCell ref="AC22:AG22"/>
    <mergeCell ref="T26:X26"/>
    <mergeCell ref="AC26:AG26"/>
    <mergeCell ref="S42:Y42"/>
    <mergeCell ref="AC42:AG42"/>
    <mergeCell ref="P33:P44"/>
    <mergeCell ref="AC54:AG54"/>
    <mergeCell ref="Q58:Z58"/>
    <mergeCell ref="AS29:BB29"/>
    <mergeCell ref="BG29:BP29"/>
    <mergeCell ref="S30:Y30"/>
    <mergeCell ref="AC30:AG30"/>
    <mergeCell ref="T37:Y37"/>
    <mergeCell ref="AC34:AG34"/>
    <mergeCell ref="AC37:AG37"/>
    <mergeCell ref="T34:Y34"/>
    <mergeCell ref="S68:X68"/>
    <mergeCell ref="AC68:AG68"/>
    <mergeCell ref="AS40:AZ40"/>
    <mergeCell ref="O62:O69"/>
    <mergeCell ref="S62:X62"/>
    <mergeCell ref="AC62:AG62"/>
    <mergeCell ref="S65:X65"/>
    <mergeCell ref="AC65:AG65"/>
    <mergeCell ref="AC58:AG58"/>
    <mergeCell ref="S47:Z47"/>
    <mergeCell ref="AS45:AZ45"/>
    <mergeCell ref="AC47:AG47"/>
    <mergeCell ref="O51:O59"/>
    <mergeCell ref="T51:X51"/>
    <mergeCell ref="AC51:AG51"/>
    <mergeCell ref="T54:X54"/>
  </mergeCells>
  <phoneticPr fontId="2"/>
  <dataValidations count="2">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s>
  <printOptions horizontalCentered="1"/>
  <pageMargins left="0.70866141732283472" right="0.70866141732283472" top="0.74803149606299213" bottom="0.74803149606299213" header="0.31496062992125984" footer="0.31496062992125984"/>
  <pageSetup paperSize="12" scale="71" orientation="landscape" r:id="rId1"/>
  <headerFooter scaleWithDoc="0" alignWithMargins="0">
    <oddFooter>&amp;C&amp;"ＭＳ Ｐゴシック,太字"&amp;18 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N51"/>
  <sheetViews>
    <sheetView showZeros="0" view="pageBreakPreview" zoomScale="70" zoomScaleNormal="75" zoomScaleSheetLayoutView="70" zoomScalePageLayoutView="50" workbookViewId="0">
      <selection activeCell="V3" sqref="V3:BN5"/>
    </sheetView>
  </sheetViews>
  <sheetFormatPr defaultColWidth="9" defaultRowHeight="13.2"/>
  <cols>
    <col min="1" max="17" width="2.6640625" style="111" customWidth="1"/>
    <col min="18" max="18" width="3.109375" style="111" customWidth="1"/>
    <col min="19" max="19" width="2.6640625" style="111" customWidth="1"/>
    <col min="20" max="60" width="2.44140625" style="111" customWidth="1"/>
    <col min="61" max="77" width="2.109375" style="111" customWidth="1"/>
    <col min="78" max="88" width="2.6640625" style="111" customWidth="1"/>
    <col min="89" max="89" width="2.21875" style="111" customWidth="1"/>
    <col min="90" max="236" width="2.6640625" style="111" customWidth="1"/>
    <col min="237" max="16384" width="9" style="111"/>
  </cols>
  <sheetData>
    <row r="1" spans="1:92" ht="12" customHeight="1" thickBot="1"/>
    <row r="2" spans="1:92" ht="42" customHeight="1" thickTop="1" thickBot="1">
      <c r="A2" s="112" t="s">
        <v>41</v>
      </c>
      <c r="F2" s="1394">
        <f>表紙!$AG$17</f>
        <v>0</v>
      </c>
      <c r="G2" s="1360"/>
      <c r="H2" s="1360"/>
      <c r="I2" s="1360"/>
      <c r="J2" s="1360"/>
      <c r="K2" s="1360"/>
      <c r="L2" s="1360"/>
      <c r="M2" s="1360"/>
      <c r="N2" s="1361"/>
      <c r="P2" s="123"/>
      <c r="Q2" s="503"/>
      <c r="R2" s="123"/>
      <c r="V2" s="2560" t="s">
        <v>339</v>
      </c>
      <c r="W2" s="2560"/>
      <c r="X2" s="2560"/>
      <c r="Y2" s="2560"/>
      <c r="Z2" s="2560"/>
      <c r="AA2" s="2560"/>
      <c r="AB2" s="2560"/>
      <c r="AC2" s="2560"/>
      <c r="AD2" s="2560"/>
      <c r="AE2" s="2560"/>
      <c r="AF2" s="2560"/>
      <c r="AG2" s="2560"/>
      <c r="AH2" s="2560"/>
      <c r="AI2" s="2560"/>
      <c r="AJ2" s="2560"/>
      <c r="AK2" s="2560"/>
      <c r="AL2" s="2560"/>
      <c r="AM2" s="2560"/>
      <c r="AN2" s="2560"/>
      <c r="AO2" s="2560"/>
      <c r="AP2" s="2560"/>
      <c r="AQ2" s="2560"/>
      <c r="AR2" s="2560"/>
      <c r="AS2" s="2560"/>
      <c r="AT2" s="2560"/>
      <c r="AU2" s="2560"/>
      <c r="AV2" s="2560"/>
      <c r="AW2" s="2560"/>
      <c r="AX2" s="2560"/>
      <c r="AY2" s="2560"/>
      <c r="AZ2" s="2560"/>
      <c r="BA2" s="2560"/>
      <c r="BB2" s="2560"/>
      <c r="BC2" s="2560"/>
      <c r="BD2" s="2560"/>
      <c r="BE2" s="2560"/>
      <c r="BF2" s="2560"/>
      <c r="BG2" s="2560"/>
      <c r="BH2" s="2560"/>
      <c r="BI2" s="2560"/>
      <c r="BJ2" s="2560"/>
      <c r="BK2" s="2560"/>
      <c r="BL2" s="2560"/>
      <c r="BM2" s="2560"/>
      <c r="BN2" s="2560"/>
      <c r="CA2" s="2590" t="s">
        <v>367</v>
      </c>
      <c r="CB2" s="2591"/>
      <c r="CC2" s="2591"/>
      <c r="CD2" s="2591"/>
      <c r="CE2" s="2591"/>
      <c r="CF2" s="2591"/>
      <c r="CG2" s="2591"/>
      <c r="CH2" s="2591"/>
      <c r="CI2" s="2591"/>
      <c r="CJ2" s="2592"/>
    </row>
    <row r="3" spans="1:92" ht="21" customHeight="1" thickTop="1">
      <c r="A3" s="112" t="s">
        <v>32</v>
      </c>
      <c r="F3" s="115"/>
      <c r="G3" s="1371">
        <f>表紙!$BL$2</f>
        <v>0</v>
      </c>
      <c r="H3" s="1371"/>
      <c r="I3" s="1371"/>
      <c r="J3" s="1371"/>
      <c r="K3" s="1371"/>
      <c r="L3" s="1371"/>
      <c r="M3" s="1371"/>
      <c r="N3" s="116"/>
      <c r="V3" s="2560" t="s">
        <v>612</v>
      </c>
      <c r="W3" s="2560"/>
      <c r="X3" s="2560"/>
      <c r="Y3" s="2560"/>
      <c r="Z3" s="2560"/>
      <c r="AA3" s="2560"/>
      <c r="AB3" s="2560"/>
      <c r="AC3" s="2560"/>
      <c r="AD3" s="2560"/>
      <c r="AE3" s="2560"/>
      <c r="AF3" s="2560"/>
      <c r="AG3" s="2560"/>
      <c r="AH3" s="2560"/>
      <c r="AI3" s="2560"/>
      <c r="AJ3" s="2560"/>
      <c r="AK3" s="2560"/>
      <c r="AL3" s="2560"/>
      <c r="AM3" s="2560"/>
      <c r="AN3" s="2560"/>
      <c r="AO3" s="2560"/>
      <c r="AP3" s="2560"/>
      <c r="AQ3" s="2560"/>
      <c r="AR3" s="2560"/>
      <c r="AS3" s="2560"/>
      <c r="AT3" s="2560"/>
      <c r="AU3" s="2560"/>
      <c r="AV3" s="2560"/>
      <c r="AW3" s="2560"/>
      <c r="AX3" s="2560"/>
      <c r="AY3" s="2560"/>
      <c r="AZ3" s="2560"/>
      <c r="BA3" s="2560"/>
      <c r="BB3" s="2560"/>
      <c r="BC3" s="2560"/>
      <c r="BD3" s="2560"/>
      <c r="BE3" s="2560"/>
      <c r="BF3" s="2560"/>
      <c r="BG3" s="2560"/>
      <c r="BH3" s="2560"/>
      <c r="BI3" s="2560"/>
      <c r="BJ3" s="2560"/>
      <c r="BK3" s="2560"/>
      <c r="BL3" s="2560"/>
      <c r="BM3" s="2560"/>
      <c r="BN3" s="2560"/>
      <c r="BO3" s="606"/>
      <c r="BP3" s="606"/>
    </row>
    <row r="4" spans="1:92" ht="3" customHeight="1">
      <c r="F4" s="115"/>
      <c r="G4" s="117"/>
      <c r="H4" s="117"/>
      <c r="I4" s="117"/>
      <c r="J4" s="117"/>
      <c r="K4" s="117"/>
      <c r="L4" s="117"/>
      <c r="M4" s="117"/>
      <c r="N4" s="116"/>
      <c r="V4" s="2560"/>
      <c r="W4" s="2560"/>
      <c r="X4" s="2560"/>
      <c r="Y4" s="2560"/>
      <c r="Z4" s="2560"/>
      <c r="AA4" s="2560"/>
      <c r="AB4" s="2560"/>
      <c r="AC4" s="2560"/>
      <c r="AD4" s="2560"/>
      <c r="AE4" s="2560"/>
      <c r="AF4" s="2560"/>
      <c r="AG4" s="2560"/>
      <c r="AH4" s="2560"/>
      <c r="AI4" s="2560"/>
      <c r="AJ4" s="2560"/>
      <c r="AK4" s="2560"/>
      <c r="AL4" s="2560"/>
      <c r="AM4" s="2560"/>
      <c r="AN4" s="2560"/>
      <c r="AO4" s="2560"/>
      <c r="AP4" s="2560"/>
      <c r="AQ4" s="2560"/>
      <c r="AR4" s="2560"/>
      <c r="AS4" s="2560"/>
      <c r="AT4" s="2560"/>
      <c r="AU4" s="2560"/>
      <c r="AV4" s="2560"/>
      <c r="AW4" s="2560"/>
      <c r="AX4" s="2560"/>
      <c r="AY4" s="2560"/>
      <c r="AZ4" s="2560"/>
      <c r="BA4" s="2560"/>
      <c r="BB4" s="2560"/>
      <c r="BC4" s="2560"/>
      <c r="BD4" s="2560"/>
      <c r="BE4" s="2560"/>
      <c r="BF4" s="2560"/>
      <c r="BG4" s="2560"/>
      <c r="BH4" s="2560"/>
      <c r="BI4" s="2560"/>
      <c r="BJ4" s="2560"/>
      <c r="BK4" s="2560"/>
      <c r="BL4" s="2560"/>
      <c r="BM4" s="2560"/>
      <c r="BN4" s="2560"/>
      <c r="BO4" s="419"/>
      <c r="BP4" s="419"/>
    </row>
    <row r="5" spans="1:92" s="229" customFormat="1" ht="13.8" thickBot="1">
      <c r="F5" s="230"/>
      <c r="G5" s="120">
        <v>1</v>
      </c>
      <c r="H5" s="121"/>
      <c r="I5" s="121"/>
      <c r="J5" s="121"/>
      <c r="K5" s="121"/>
      <c r="L5" s="121"/>
      <c r="M5" s="120">
        <v>7</v>
      </c>
      <c r="N5" s="231"/>
      <c r="V5" s="2560"/>
      <c r="W5" s="2560"/>
      <c r="X5" s="2560"/>
      <c r="Y5" s="2560"/>
      <c r="Z5" s="2560"/>
      <c r="AA5" s="2560"/>
      <c r="AB5" s="2560"/>
      <c r="AC5" s="2560"/>
      <c r="AD5" s="2560"/>
      <c r="AE5" s="2560"/>
      <c r="AF5" s="2560"/>
      <c r="AG5" s="2560"/>
      <c r="AH5" s="2560"/>
      <c r="AI5" s="2560"/>
      <c r="AJ5" s="2560"/>
      <c r="AK5" s="2560"/>
      <c r="AL5" s="2560"/>
      <c r="AM5" s="2560"/>
      <c r="AN5" s="2560"/>
      <c r="AO5" s="2560"/>
      <c r="AP5" s="2560"/>
      <c r="AQ5" s="2560"/>
      <c r="AR5" s="2560"/>
      <c r="AS5" s="2560"/>
      <c r="AT5" s="2560"/>
      <c r="AU5" s="2560"/>
      <c r="AV5" s="2560"/>
      <c r="AW5" s="2560"/>
      <c r="AX5" s="2560"/>
      <c r="AY5" s="2560"/>
      <c r="AZ5" s="2560"/>
      <c r="BA5" s="2560"/>
      <c r="BB5" s="2560"/>
      <c r="BC5" s="2560"/>
      <c r="BD5" s="2560"/>
      <c r="BE5" s="2560"/>
      <c r="BF5" s="2560"/>
      <c r="BG5" s="2560"/>
      <c r="BH5" s="2560"/>
      <c r="BI5" s="2560"/>
      <c r="BJ5" s="2560"/>
      <c r="BK5" s="2560"/>
      <c r="BL5" s="2560"/>
      <c r="BM5" s="2560"/>
      <c r="BN5" s="2560"/>
      <c r="BO5" s="419"/>
      <c r="BP5" s="419"/>
    </row>
    <row r="6" spans="1:92" ht="10.5" customHeight="1"/>
    <row r="7" spans="1:92" ht="28.5" customHeight="1">
      <c r="A7" s="124" t="s">
        <v>31</v>
      </c>
      <c r="F7" s="125">
        <v>5</v>
      </c>
      <c r="G7" s="125">
        <v>5</v>
      </c>
      <c r="H7" s="723" t="s">
        <v>142</v>
      </c>
      <c r="I7" s="126"/>
    </row>
    <row r="8" spans="1:92" ht="3" customHeight="1">
      <c r="F8" s="128"/>
      <c r="G8" s="128"/>
      <c r="H8" s="128"/>
      <c r="J8" s="127"/>
      <c r="K8" s="127"/>
      <c r="L8" s="127"/>
      <c r="M8" s="127"/>
      <c r="AH8" s="504"/>
      <c r="AI8" s="504"/>
    </row>
    <row r="9" spans="1:92" ht="17.25" customHeight="1">
      <c r="A9" s="126"/>
      <c r="B9" s="126"/>
      <c r="C9" s="126"/>
      <c r="D9" s="126"/>
      <c r="E9" s="126"/>
      <c r="F9" s="130">
        <v>8</v>
      </c>
      <c r="G9" s="130"/>
      <c r="H9" s="130">
        <v>10</v>
      </c>
      <c r="I9" s="130"/>
      <c r="J9" s="129"/>
      <c r="K9" s="129"/>
      <c r="L9" s="106"/>
      <c r="M9" s="129"/>
    </row>
    <row r="10" spans="1:92" ht="12" customHeight="1" thickBot="1">
      <c r="A10" s="126"/>
      <c r="B10" s="126"/>
      <c r="C10" s="126"/>
      <c r="D10" s="126"/>
      <c r="E10" s="126"/>
      <c r="F10" s="130"/>
      <c r="G10" s="130"/>
      <c r="H10" s="130"/>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row>
    <row r="11" spans="1:92" s="138" customFormat="1" ht="24" customHeight="1">
      <c r="A11" s="2586"/>
      <c r="B11" s="2587"/>
      <c r="C11" s="2587"/>
      <c r="D11" s="2587"/>
      <c r="E11" s="2587"/>
      <c r="F11" s="2587"/>
      <c r="G11" s="2587"/>
      <c r="H11" s="2587"/>
      <c r="I11" s="2587"/>
      <c r="J11" s="2587"/>
      <c r="K11" s="2587"/>
      <c r="L11" s="2587"/>
      <c r="M11" s="2561" t="s">
        <v>277</v>
      </c>
      <c r="N11" s="2562"/>
      <c r="O11" s="2562"/>
      <c r="P11" s="2562"/>
      <c r="Q11" s="2562"/>
      <c r="R11" s="2562"/>
      <c r="S11" s="2563"/>
      <c r="T11" s="258"/>
      <c r="U11" s="850" t="s">
        <v>302</v>
      </c>
      <c r="V11" s="2597" t="s">
        <v>368</v>
      </c>
      <c r="W11" s="2597"/>
      <c r="X11" s="2597"/>
      <c r="Y11" s="2597"/>
      <c r="Z11" s="2597"/>
      <c r="AA11" s="2597"/>
      <c r="AB11" s="2597"/>
      <c r="AC11" s="2597"/>
      <c r="AD11" s="2597"/>
      <c r="AE11" s="2597"/>
      <c r="AF11" s="2597"/>
      <c r="AG11" s="2597"/>
      <c r="AH11" s="2597"/>
      <c r="AI11" s="2597"/>
      <c r="AJ11" s="2597"/>
      <c r="AK11" s="2597"/>
      <c r="AL11" s="2597"/>
      <c r="AM11" s="2597"/>
      <c r="AN11" s="2597"/>
      <c r="AO11" s="2597"/>
      <c r="AP11" s="2597"/>
      <c r="AQ11" s="2597"/>
      <c r="AR11" s="2597"/>
      <c r="AS11" s="2597"/>
      <c r="AT11" s="2597"/>
      <c r="AU11" s="2597"/>
      <c r="AV11" s="2597"/>
      <c r="AW11" s="2597"/>
      <c r="AX11" s="2597"/>
      <c r="AY11" s="2597"/>
      <c r="AZ11" s="2597"/>
      <c r="BA11" s="2597"/>
      <c r="BB11" s="2597"/>
      <c r="BC11" s="2597"/>
      <c r="BD11" s="2597"/>
      <c r="BE11" s="2597"/>
      <c r="BF11" s="2597"/>
      <c r="BG11" s="2597"/>
      <c r="BH11" s="2597"/>
      <c r="BI11" s="2597"/>
      <c r="BJ11" s="2597"/>
      <c r="BK11" s="2597"/>
      <c r="BL11" s="2597"/>
      <c r="BM11" s="2597"/>
      <c r="BN11" s="2597"/>
      <c r="BO11" s="2597"/>
      <c r="BP11" s="2597"/>
      <c r="BQ11" s="2597"/>
      <c r="BR11" s="2597"/>
      <c r="BS11" s="2597"/>
      <c r="BT11" s="2597"/>
      <c r="BU11" s="2597"/>
      <c r="BV11" s="2597"/>
      <c r="BW11" s="2597"/>
      <c r="BX11" s="2597"/>
      <c r="BY11" s="2597"/>
      <c r="BZ11" s="2597"/>
      <c r="CA11" s="221"/>
      <c r="CB11" s="221"/>
      <c r="CC11" s="1314" t="s">
        <v>110</v>
      </c>
      <c r="CD11" s="1315"/>
      <c r="CE11" s="1315"/>
      <c r="CF11" s="1315"/>
      <c r="CG11" s="1315"/>
      <c r="CH11" s="1315"/>
      <c r="CI11" s="1315"/>
      <c r="CJ11" s="1316"/>
      <c r="CK11" s="506"/>
      <c r="CL11" s="506"/>
      <c r="CM11" s="506"/>
      <c r="CN11" s="134"/>
    </row>
    <row r="12" spans="1:92" s="138" customFormat="1" ht="3" customHeight="1">
      <c r="A12" s="2588"/>
      <c r="B12" s="1653"/>
      <c r="C12" s="1653"/>
      <c r="D12" s="1653"/>
      <c r="E12" s="1653"/>
      <c r="F12" s="1653"/>
      <c r="G12" s="1653"/>
      <c r="H12" s="1653"/>
      <c r="I12" s="1653"/>
      <c r="J12" s="1653"/>
      <c r="K12" s="1653"/>
      <c r="L12" s="1653"/>
      <c r="M12" s="2564"/>
      <c r="N12" s="2565"/>
      <c r="O12" s="2565"/>
      <c r="P12" s="2565"/>
      <c r="Q12" s="2565"/>
      <c r="R12" s="2565"/>
      <c r="S12" s="2566"/>
      <c r="T12" s="105"/>
      <c r="U12" s="507"/>
      <c r="V12" s="514"/>
      <c r="W12" s="507"/>
      <c r="X12" s="736"/>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507"/>
      <c r="BC12" s="507"/>
      <c r="BD12" s="507"/>
      <c r="BE12" s="177"/>
      <c r="BF12" s="507"/>
      <c r="BG12" s="507"/>
      <c r="BH12" s="507"/>
      <c r="BI12" s="507"/>
      <c r="BJ12" s="507"/>
      <c r="BK12" s="507"/>
      <c r="BL12" s="177"/>
      <c r="BM12" s="177"/>
      <c r="BN12" s="177"/>
      <c r="BO12" s="177"/>
      <c r="BP12" s="177"/>
      <c r="BQ12" s="177"/>
      <c r="BR12" s="177"/>
      <c r="BS12" s="221"/>
      <c r="BT12" s="221"/>
      <c r="BU12" s="221"/>
      <c r="BV12" s="221"/>
      <c r="BW12" s="221"/>
      <c r="BX12" s="221"/>
      <c r="BY12" s="221"/>
      <c r="BZ12" s="221"/>
      <c r="CA12" s="221"/>
      <c r="CB12" s="221"/>
      <c r="CC12" s="598"/>
      <c r="CD12" s="596"/>
      <c r="CE12" s="596"/>
      <c r="CF12" s="596"/>
      <c r="CG12" s="596"/>
      <c r="CH12" s="596"/>
      <c r="CI12" s="596"/>
      <c r="CJ12" s="597"/>
      <c r="CK12" s="506"/>
      <c r="CL12" s="506"/>
      <c r="CM12" s="506"/>
      <c r="CN12" s="134"/>
    </row>
    <row r="13" spans="1:92" s="138" customFormat="1" ht="24" customHeight="1">
      <c r="A13" s="2589"/>
      <c r="B13" s="1656"/>
      <c r="C13" s="1656"/>
      <c r="D13" s="1656"/>
      <c r="E13" s="1656"/>
      <c r="F13" s="1656"/>
      <c r="G13" s="1656"/>
      <c r="H13" s="1656"/>
      <c r="I13" s="1656"/>
      <c r="J13" s="1656"/>
      <c r="K13" s="1656"/>
      <c r="L13" s="1656"/>
      <c r="M13" s="2567"/>
      <c r="N13" s="2568"/>
      <c r="O13" s="2568"/>
      <c r="P13" s="2568"/>
      <c r="Q13" s="2568"/>
      <c r="R13" s="2568"/>
      <c r="S13" s="2569"/>
      <c r="T13" s="258"/>
      <c r="U13" s="512"/>
      <c r="V13" s="2597" t="s">
        <v>351</v>
      </c>
      <c r="W13" s="2597"/>
      <c r="X13" s="2597"/>
      <c r="Y13" s="2597"/>
      <c r="Z13" s="2597"/>
      <c r="AA13" s="2597"/>
      <c r="AB13" s="2597"/>
      <c r="AC13" s="2597"/>
      <c r="AD13" s="2597"/>
      <c r="AE13" s="2597"/>
      <c r="AF13" s="2597"/>
      <c r="AG13" s="2597"/>
      <c r="AH13" s="2597"/>
      <c r="AI13" s="2597"/>
      <c r="AJ13" s="2597"/>
      <c r="AK13" s="2597"/>
      <c r="AL13" s="2597"/>
      <c r="AM13" s="2597"/>
      <c r="AN13" s="2597"/>
      <c r="AO13" s="2597"/>
      <c r="AP13" s="2597"/>
      <c r="AQ13" s="2597"/>
      <c r="AR13" s="2597"/>
      <c r="AS13" s="2597"/>
      <c r="AT13" s="2597"/>
      <c r="AU13" s="2597"/>
      <c r="AV13" s="2597"/>
      <c r="AW13" s="2597"/>
      <c r="AX13" s="2597"/>
      <c r="AY13" s="2597"/>
      <c r="AZ13" s="2597"/>
      <c r="BA13" s="2597"/>
      <c r="BB13" s="2597"/>
      <c r="BC13" s="2597"/>
      <c r="BD13" s="2597"/>
      <c r="BE13" s="2597"/>
      <c r="BF13" s="2597"/>
      <c r="BG13" s="2597"/>
      <c r="BH13" s="2597"/>
      <c r="BI13" s="2597"/>
      <c r="BJ13" s="2597"/>
      <c r="BK13" s="2597"/>
      <c r="BL13" s="2597"/>
      <c r="BM13" s="2597"/>
      <c r="BN13" s="2597"/>
      <c r="BO13" s="2597"/>
      <c r="BP13" s="2597"/>
      <c r="BQ13" s="2597"/>
      <c r="BR13" s="2597"/>
      <c r="BS13" s="2597"/>
      <c r="BT13" s="2597"/>
      <c r="BU13" s="2597"/>
      <c r="BV13" s="2597"/>
      <c r="BW13" s="2597"/>
      <c r="BX13" s="2597"/>
      <c r="BY13" s="2597"/>
      <c r="BZ13" s="2597"/>
      <c r="CA13" s="221"/>
      <c r="CB13" s="221"/>
      <c r="CC13" s="2593"/>
      <c r="CD13" s="2594"/>
      <c r="CE13" s="2594"/>
      <c r="CF13" s="2594"/>
      <c r="CG13" s="2594"/>
      <c r="CH13" s="2594"/>
      <c r="CI13" s="2594"/>
      <c r="CJ13" s="2595"/>
      <c r="CK13" s="506"/>
      <c r="CL13" s="506"/>
      <c r="CM13" s="506"/>
      <c r="CN13" s="134"/>
    </row>
    <row r="14" spans="1:92" s="138" customFormat="1" ht="3" customHeight="1">
      <c r="A14" s="347"/>
      <c r="B14" s="176"/>
      <c r="C14" s="176"/>
      <c r="D14" s="176"/>
      <c r="E14" s="599"/>
      <c r="F14" s="176"/>
      <c r="G14" s="176"/>
      <c r="H14" s="176"/>
      <c r="I14" s="176"/>
      <c r="J14" s="176"/>
      <c r="K14" s="176"/>
      <c r="L14" s="176"/>
      <c r="M14" s="612"/>
      <c r="N14" s="511"/>
      <c r="O14" s="511"/>
      <c r="P14" s="511"/>
      <c r="Q14" s="511"/>
      <c r="R14" s="511"/>
      <c r="S14" s="611"/>
      <c r="T14" s="105"/>
      <c r="U14" s="507"/>
      <c r="V14" s="514"/>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221"/>
      <c r="CB14" s="221"/>
      <c r="CC14" s="2593"/>
      <c r="CD14" s="2594"/>
      <c r="CE14" s="2594"/>
      <c r="CF14" s="2594"/>
      <c r="CG14" s="2594"/>
      <c r="CH14" s="2594"/>
      <c r="CI14" s="2594"/>
      <c r="CJ14" s="2595"/>
      <c r="CK14" s="506"/>
      <c r="CL14" s="506"/>
      <c r="CM14" s="506"/>
      <c r="CN14" s="134"/>
    </row>
    <row r="15" spans="1:92" s="138" customFormat="1" ht="24" customHeight="1">
      <c r="A15" s="247"/>
      <c r="B15" s="129"/>
      <c r="C15" s="129"/>
      <c r="D15" s="129"/>
      <c r="E15" s="146"/>
      <c r="F15" s="129"/>
      <c r="G15" s="129"/>
      <c r="H15" s="129"/>
      <c r="I15" s="129"/>
      <c r="J15" s="129"/>
      <c r="K15" s="129"/>
      <c r="L15" s="129"/>
      <c r="M15" s="607"/>
      <c r="N15" s="98"/>
      <c r="O15" s="98"/>
      <c r="P15" s="98"/>
      <c r="Q15" s="98"/>
      <c r="R15" s="98"/>
      <c r="S15" s="533"/>
      <c r="T15" s="105"/>
      <c r="U15" s="737"/>
      <c r="V15" s="514" t="s">
        <v>278</v>
      </c>
      <c r="W15" s="512"/>
      <c r="X15" s="512" t="s">
        <v>303</v>
      </c>
      <c r="Y15" s="512"/>
      <c r="Z15" s="512"/>
      <c r="AA15" s="515"/>
      <c r="AB15" s="515"/>
      <c r="AC15" s="515"/>
      <c r="AD15" s="515"/>
      <c r="AE15" s="515"/>
      <c r="AF15" s="515"/>
      <c r="AG15" s="515"/>
      <c r="AH15" s="513"/>
      <c r="AI15" s="513"/>
      <c r="AJ15" s="513"/>
      <c r="AK15" s="512"/>
      <c r="AL15" s="513"/>
      <c r="AM15" s="513"/>
      <c r="AN15" s="513"/>
      <c r="AO15" s="513"/>
      <c r="AP15" s="513"/>
      <c r="AQ15" s="513"/>
      <c r="AR15" s="512"/>
      <c r="AS15" s="512"/>
      <c r="AT15" s="512"/>
      <c r="AU15" s="512"/>
      <c r="AV15" s="512"/>
      <c r="AW15" s="512"/>
      <c r="AX15" s="512"/>
      <c r="AY15" s="512"/>
      <c r="AZ15" s="512"/>
      <c r="BA15" s="177"/>
      <c r="BB15" s="507"/>
      <c r="BC15" s="507"/>
      <c r="BD15" s="507"/>
      <c r="BE15" s="177"/>
      <c r="BF15" s="507"/>
      <c r="BG15" s="507"/>
      <c r="BH15" s="507"/>
      <c r="BI15" s="507"/>
      <c r="BJ15" s="507"/>
      <c r="BK15" s="507"/>
      <c r="BL15" s="177"/>
      <c r="BM15" s="177"/>
      <c r="BN15" s="177"/>
      <c r="BO15" s="177"/>
      <c r="BP15" s="177"/>
      <c r="BQ15" s="177"/>
      <c r="BR15" s="177"/>
      <c r="BS15" s="221"/>
      <c r="BT15" s="221"/>
      <c r="BU15" s="221"/>
      <c r="BV15" s="221"/>
      <c r="BW15" s="221"/>
      <c r="BX15" s="221"/>
      <c r="BY15" s="221"/>
      <c r="BZ15" s="221"/>
      <c r="CA15" s="221"/>
      <c r="CB15" s="221"/>
      <c r="CC15" s="2593"/>
      <c r="CD15" s="2594"/>
      <c r="CE15" s="2594"/>
      <c r="CF15" s="2594"/>
      <c r="CG15" s="2594"/>
      <c r="CH15" s="2594"/>
      <c r="CI15" s="2594"/>
      <c r="CJ15" s="2595"/>
      <c r="CK15" s="506"/>
      <c r="CL15" s="506"/>
      <c r="CM15" s="506"/>
      <c r="CN15" s="134"/>
    </row>
    <row r="16" spans="1:92" s="138" customFormat="1" ht="3" customHeight="1">
      <c r="A16" s="247"/>
      <c r="B16" s="129"/>
      <c r="C16" s="129"/>
      <c r="D16" s="129"/>
      <c r="E16" s="146"/>
      <c r="F16" s="129"/>
      <c r="G16" s="129"/>
      <c r="H16" s="129"/>
      <c r="I16" s="129"/>
      <c r="J16" s="129"/>
      <c r="K16" s="129"/>
      <c r="L16" s="129"/>
      <c r="M16" s="607"/>
      <c r="N16" s="99"/>
      <c r="O16" s="98"/>
      <c r="P16" s="98"/>
      <c r="Q16" s="470"/>
      <c r="R16" s="98"/>
      <c r="S16" s="533"/>
      <c r="T16" s="105"/>
      <c r="U16" s="507"/>
      <c r="V16" s="514"/>
      <c r="W16" s="507"/>
      <c r="X16" s="736"/>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507"/>
      <c r="BC16" s="507"/>
      <c r="BD16" s="507"/>
      <c r="BE16" s="177"/>
      <c r="BF16" s="507"/>
      <c r="BG16" s="507"/>
      <c r="BH16" s="507"/>
      <c r="BI16" s="507"/>
      <c r="BJ16" s="507"/>
      <c r="BK16" s="507"/>
      <c r="BL16" s="177"/>
      <c r="BM16" s="177"/>
      <c r="BN16" s="177"/>
      <c r="BO16" s="177"/>
      <c r="BP16" s="177"/>
      <c r="BQ16" s="177"/>
      <c r="BR16" s="177"/>
      <c r="BS16" s="221"/>
      <c r="BT16" s="221"/>
      <c r="BU16" s="221"/>
      <c r="BV16" s="221"/>
      <c r="BW16" s="221"/>
      <c r="BX16" s="221"/>
      <c r="BY16" s="221"/>
      <c r="BZ16" s="221"/>
      <c r="CA16" s="221"/>
      <c r="CB16" s="221"/>
      <c r="CC16" s="2593"/>
      <c r="CD16" s="2594"/>
      <c r="CE16" s="2594"/>
      <c r="CF16" s="2594"/>
      <c r="CG16" s="2594"/>
      <c r="CH16" s="2594"/>
      <c r="CI16" s="2594"/>
      <c r="CJ16" s="2595"/>
      <c r="CK16" s="506"/>
      <c r="CL16" s="506"/>
      <c r="CM16" s="506"/>
      <c r="CN16" s="134"/>
    </row>
    <row r="17" spans="1:92" s="138" customFormat="1" ht="24" customHeight="1">
      <c r="A17" s="247"/>
      <c r="B17" s="129"/>
      <c r="C17" s="129"/>
      <c r="D17" s="129"/>
      <c r="E17" s="146"/>
      <c r="F17" s="129"/>
      <c r="G17" s="129"/>
      <c r="H17" s="129"/>
      <c r="I17" s="129"/>
      <c r="J17" s="129"/>
      <c r="K17" s="129"/>
      <c r="L17" s="129"/>
      <c r="M17" s="607"/>
      <c r="N17" s="486">
        <v>1</v>
      </c>
      <c r="O17" s="98"/>
      <c r="P17" s="98"/>
      <c r="Q17" s="2068" t="s">
        <v>111</v>
      </c>
      <c r="R17" s="2068"/>
      <c r="S17" s="533"/>
      <c r="T17" s="105"/>
      <c r="U17" s="507"/>
      <c r="V17" s="514" t="s">
        <v>247</v>
      </c>
      <c r="W17" s="737"/>
      <c r="X17" s="512" t="s">
        <v>613</v>
      </c>
      <c r="Y17" s="512"/>
      <c r="Z17" s="512"/>
      <c r="AA17" s="512"/>
      <c r="AB17" s="512"/>
      <c r="AC17" s="512"/>
      <c r="AD17" s="512"/>
      <c r="AE17" s="512"/>
      <c r="AF17" s="512"/>
      <c r="AG17" s="512"/>
      <c r="AH17" s="512"/>
      <c r="AI17" s="512"/>
      <c r="AJ17" s="512"/>
      <c r="AK17" s="512"/>
      <c r="AL17" s="512"/>
      <c r="AM17" s="512"/>
      <c r="AN17" s="512"/>
      <c r="AO17" s="512"/>
      <c r="AP17" s="512"/>
      <c r="AQ17" s="512"/>
      <c r="AR17" s="177"/>
      <c r="AS17" s="177"/>
      <c r="AT17" s="177"/>
      <c r="AU17" s="177"/>
      <c r="AV17" s="177"/>
      <c r="AW17" s="177"/>
      <c r="AX17" s="177"/>
      <c r="AY17" s="177"/>
      <c r="AZ17" s="177"/>
      <c r="BA17" s="177"/>
      <c r="BB17" s="507"/>
      <c r="BC17" s="507"/>
      <c r="BD17" s="507"/>
      <c r="BE17" s="177"/>
      <c r="BF17" s="507"/>
      <c r="BG17" s="507"/>
      <c r="BH17" s="507"/>
      <c r="BI17" s="507"/>
      <c r="BJ17" s="507"/>
      <c r="BK17" s="507"/>
      <c r="BL17" s="177"/>
      <c r="BM17" s="177"/>
      <c r="BN17" s="177"/>
      <c r="BO17" s="177"/>
      <c r="BP17" s="177"/>
      <c r="BQ17" s="177"/>
      <c r="BR17" s="177"/>
      <c r="BS17" s="221"/>
      <c r="BT17" s="221"/>
      <c r="BU17" s="221"/>
      <c r="BV17" s="221"/>
      <c r="BW17" s="221"/>
      <c r="BX17" s="221"/>
      <c r="BY17" s="221"/>
      <c r="BZ17" s="221"/>
      <c r="CA17" s="221"/>
      <c r="CB17" s="221"/>
      <c r="CC17" s="2593"/>
      <c r="CD17" s="2594"/>
      <c r="CE17" s="2594"/>
      <c r="CF17" s="2594"/>
      <c r="CG17" s="2594"/>
      <c r="CH17" s="2594"/>
      <c r="CI17" s="2594"/>
      <c r="CJ17" s="2595"/>
      <c r="CK17" s="506"/>
      <c r="CL17" s="506"/>
      <c r="CM17" s="506"/>
      <c r="CN17" s="134"/>
    </row>
    <row r="18" spans="1:92" s="138" customFormat="1" ht="3" customHeight="1">
      <c r="A18" s="247"/>
      <c r="B18" s="129"/>
      <c r="C18" s="129"/>
      <c r="D18" s="129"/>
      <c r="E18" s="146"/>
      <c r="F18" s="129"/>
      <c r="G18" s="129"/>
      <c r="H18" s="129"/>
      <c r="I18" s="129"/>
      <c r="J18" s="129"/>
      <c r="K18" s="129"/>
      <c r="L18" s="129"/>
      <c r="M18" s="607"/>
      <c r="N18" s="100"/>
      <c r="O18" s="98"/>
      <c r="P18" s="98"/>
      <c r="Q18" s="470"/>
      <c r="R18" s="98"/>
      <c r="S18" s="533"/>
      <c r="T18" s="105"/>
      <c r="U18" s="507"/>
      <c r="V18" s="514"/>
      <c r="W18" s="507"/>
      <c r="X18" s="736"/>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507"/>
      <c r="BC18" s="507"/>
      <c r="BD18" s="507"/>
      <c r="BE18" s="177"/>
      <c r="BF18" s="507"/>
      <c r="BG18" s="507"/>
      <c r="BH18" s="507"/>
      <c r="BI18" s="507"/>
      <c r="BJ18" s="507"/>
      <c r="BK18" s="507"/>
      <c r="BL18" s="177"/>
      <c r="BM18" s="177"/>
      <c r="BN18" s="177"/>
      <c r="BO18" s="177"/>
      <c r="BP18" s="177"/>
      <c r="BQ18" s="177"/>
      <c r="BR18" s="177"/>
      <c r="BS18" s="221"/>
      <c r="BT18" s="221"/>
      <c r="BU18" s="221"/>
      <c r="BV18" s="221"/>
      <c r="BW18" s="221"/>
      <c r="BX18" s="221"/>
      <c r="BY18" s="221"/>
      <c r="BZ18" s="221"/>
      <c r="CA18" s="221"/>
      <c r="CB18" s="221"/>
      <c r="CC18" s="2593"/>
      <c r="CD18" s="2594"/>
      <c r="CE18" s="2594"/>
      <c r="CF18" s="2594"/>
      <c r="CG18" s="2594"/>
      <c r="CH18" s="2594"/>
      <c r="CI18" s="2594"/>
      <c r="CJ18" s="2595"/>
      <c r="CK18" s="506"/>
      <c r="CL18" s="506"/>
      <c r="CM18" s="506"/>
      <c r="CN18" s="134"/>
    </row>
    <row r="19" spans="1:92" ht="25.5" customHeight="1">
      <c r="A19" s="115"/>
      <c r="B19" s="722">
        <v>8</v>
      </c>
      <c r="C19" s="722">
        <v>7</v>
      </c>
      <c r="D19" s="150"/>
      <c r="E19" s="151"/>
      <c r="F19" s="150">
        <v>1</v>
      </c>
      <c r="G19" s="149" t="s">
        <v>142</v>
      </c>
      <c r="H19" s="149" t="s">
        <v>142</v>
      </c>
      <c r="I19" s="149" t="s">
        <v>142</v>
      </c>
      <c r="J19" s="149" t="s">
        <v>142</v>
      </c>
      <c r="K19" s="149" t="s">
        <v>142</v>
      </c>
      <c r="L19" s="106"/>
      <c r="M19" s="607"/>
      <c r="N19" s="163">
        <v>19</v>
      </c>
      <c r="O19" s="98"/>
      <c r="P19" s="487"/>
      <c r="Q19" s="488"/>
      <c r="R19" s="487"/>
      <c r="S19" s="608"/>
      <c r="T19" s="105"/>
      <c r="U19" s="507"/>
      <c r="V19" s="514"/>
      <c r="W19" s="507"/>
      <c r="X19" s="512" t="s">
        <v>614</v>
      </c>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7"/>
      <c r="BD19" s="507"/>
      <c r="BE19" s="507"/>
      <c r="BF19" s="507"/>
      <c r="BG19" s="507"/>
      <c r="BH19" s="507"/>
      <c r="BI19" s="507"/>
      <c r="BJ19" s="507"/>
      <c r="BK19" s="507"/>
      <c r="BL19" s="507"/>
      <c r="BM19" s="507"/>
      <c r="BN19" s="507"/>
      <c r="BO19" s="507"/>
      <c r="BP19" s="507"/>
      <c r="BQ19" s="507"/>
      <c r="BR19" s="507"/>
      <c r="BS19" s="221"/>
      <c r="BT19" s="221"/>
      <c r="BU19" s="221"/>
      <c r="BV19" s="221"/>
      <c r="BW19" s="221"/>
      <c r="BX19" s="221"/>
      <c r="BY19" s="221"/>
      <c r="BZ19" s="221"/>
      <c r="CA19" s="221"/>
      <c r="CB19" s="221"/>
      <c r="CC19" s="2593"/>
      <c r="CD19" s="2594"/>
      <c r="CE19" s="2594"/>
      <c r="CF19" s="2594"/>
      <c r="CG19" s="2594"/>
      <c r="CH19" s="2594"/>
      <c r="CI19" s="2594"/>
      <c r="CJ19" s="2595"/>
      <c r="CK19" s="105"/>
      <c r="CL19" s="105"/>
      <c r="CM19" s="105"/>
      <c r="CN19" s="344"/>
    </row>
    <row r="20" spans="1:92" ht="5.25" customHeight="1">
      <c r="A20" s="115"/>
      <c r="B20" s="128"/>
      <c r="C20" s="128"/>
      <c r="D20" s="129"/>
      <c r="E20" s="146"/>
      <c r="F20" s="128"/>
      <c r="G20" s="128"/>
      <c r="H20" s="128"/>
      <c r="I20" s="128"/>
      <c r="J20" s="128"/>
      <c r="K20" s="128"/>
      <c r="L20" s="106"/>
      <c r="M20" s="607"/>
      <c r="N20" s="99"/>
      <c r="O20" s="99"/>
      <c r="P20" s="101"/>
      <c r="Q20" s="489"/>
      <c r="R20" s="98"/>
      <c r="S20" s="533"/>
      <c r="T20" s="105"/>
      <c r="U20" s="507"/>
      <c r="V20" s="738"/>
      <c r="W20" s="738"/>
      <c r="X20" s="736"/>
      <c r="Y20" s="502"/>
      <c r="Z20" s="502"/>
      <c r="AA20" s="502"/>
      <c r="AB20" s="502"/>
      <c r="AC20" s="502"/>
      <c r="AD20" s="502"/>
      <c r="AE20" s="502"/>
      <c r="AF20" s="502"/>
      <c r="AG20" s="502"/>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177"/>
      <c r="BF20" s="177"/>
      <c r="BG20" s="177"/>
      <c r="BH20" s="177"/>
      <c r="BI20" s="177"/>
      <c r="BJ20" s="177"/>
      <c r="BK20" s="177"/>
      <c r="BL20" s="177"/>
      <c r="BM20" s="177"/>
      <c r="BN20" s="507"/>
      <c r="BO20" s="507"/>
      <c r="BP20" s="507"/>
      <c r="BQ20" s="507"/>
      <c r="BR20" s="507"/>
      <c r="BS20" s="221"/>
      <c r="BT20" s="221"/>
      <c r="BU20" s="221"/>
      <c r="BV20" s="221"/>
      <c r="BW20" s="221"/>
      <c r="BX20" s="221"/>
      <c r="BY20" s="221"/>
      <c r="BZ20" s="221"/>
      <c r="CA20" s="221"/>
      <c r="CB20" s="594"/>
      <c r="CC20" s="1362"/>
      <c r="CD20" s="1363"/>
      <c r="CE20" s="1363"/>
      <c r="CF20" s="1363"/>
      <c r="CG20" s="1363"/>
      <c r="CH20" s="1363"/>
      <c r="CI20" s="1363"/>
      <c r="CJ20" s="2596"/>
      <c r="CK20" s="105"/>
      <c r="CL20" s="105"/>
      <c r="CM20" s="105"/>
      <c r="CN20" s="344"/>
    </row>
    <row r="21" spans="1:92" ht="25.5" customHeight="1">
      <c r="A21" s="115"/>
      <c r="B21" s="163">
        <v>11</v>
      </c>
      <c r="C21" s="163">
        <v>12</v>
      </c>
      <c r="D21" s="163"/>
      <c r="E21" s="165"/>
      <c r="F21" s="163">
        <v>13</v>
      </c>
      <c r="G21" s="163"/>
      <c r="H21" s="163"/>
      <c r="I21" s="163"/>
      <c r="J21" s="163"/>
      <c r="K21" s="163">
        <v>18</v>
      </c>
      <c r="L21" s="106"/>
      <c r="M21" s="609"/>
      <c r="N21" s="486">
        <v>2</v>
      </c>
      <c r="O21" s="466"/>
      <c r="P21" s="466"/>
      <c r="Q21" s="2068" t="s">
        <v>112</v>
      </c>
      <c r="R21" s="2068"/>
      <c r="S21" s="533"/>
      <c r="T21" s="105"/>
      <c r="U21" s="507"/>
      <c r="V21" s="514" t="s">
        <v>304</v>
      </c>
      <c r="W21" s="507"/>
      <c r="X21" s="512" t="s">
        <v>563</v>
      </c>
      <c r="Y21" s="185"/>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8"/>
      <c r="BF21" s="507"/>
      <c r="BG21" s="507"/>
      <c r="BH21" s="507"/>
      <c r="BI21" s="507"/>
      <c r="BJ21" s="507"/>
      <c r="BK21" s="507"/>
      <c r="BL21" s="507"/>
      <c r="BM21" s="507"/>
      <c r="BN21" s="507"/>
      <c r="BO21" s="507"/>
      <c r="BP21" s="507"/>
      <c r="BQ21" s="507"/>
      <c r="BR21" s="507"/>
      <c r="BS21" s="221"/>
      <c r="BT21" s="221"/>
      <c r="BU21" s="221"/>
      <c r="BV21" s="221"/>
      <c r="BW21" s="221"/>
      <c r="BX21" s="610"/>
      <c r="BY21" s="610"/>
      <c r="BZ21" s="610"/>
      <c r="CA21" s="610"/>
      <c r="CB21" s="610"/>
      <c r="CC21" s="509"/>
      <c r="CD21" s="509"/>
      <c r="CE21" s="509"/>
      <c r="CF21" s="105"/>
      <c r="CG21" s="105"/>
      <c r="CH21" s="105"/>
      <c r="CI21" s="344"/>
    </row>
    <row r="22" spans="1:92" ht="3" customHeight="1">
      <c r="A22" s="115"/>
      <c r="B22" s="163"/>
      <c r="C22" s="163"/>
      <c r="D22" s="163"/>
      <c r="E22" s="165"/>
      <c r="F22" s="163"/>
      <c r="G22" s="163"/>
      <c r="H22" s="163"/>
      <c r="I22" s="163"/>
      <c r="J22" s="163"/>
      <c r="K22" s="163"/>
      <c r="L22" s="106"/>
      <c r="M22" s="609"/>
      <c r="N22" s="100"/>
      <c r="O22" s="466"/>
      <c r="P22" s="466"/>
      <c r="Q22" s="465"/>
      <c r="R22" s="98"/>
      <c r="S22" s="533"/>
      <c r="T22" s="105"/>
      <c r="U22" s="507"/>
      <c r="V22" s="221"/>
      <c r="W22" s="508"/>
      <c r="X22" s="185"/>
      <c r="Y22" s="185"/>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7"/>
      <c r="BD22" s="507"/>
      <c r="BE22" s="508"/>
      <c r="BF22" s="507"/>
      <c r="BG22" s="507"/>
      <c r="BH22" s="507"/>
      <c r="BI22" s="507"/>
      <c r="BJ22" s="507"/>
      <c r="BK22" s="507"/>
      <c r="BL22" s="507"/>
      <c r="BM22" s="507"/>
      <c r="BN22" s="507"/>
      <c r="BO22" s="507"/>
      <c r="BP22" s="507"/>
      <c r="BQ22" s="507"/>
      <c r="BR22" s="507"/>
      <c r="BS22" s="221"/>
      <c r="BT22" s="221"/>
      <c r="BU22" s="221"/>
      <c r="BV22" s="221"/>
      <c r="BW22" s="221"/>
      <c r="CF22" s="105"/>
      <c r="CG22" s="105"/>
      <c r="CH22" s="105"/>
      <c r="CI22" s="344"/>
    </row>
    <row r="23" spans="1:92" ht="24" customHeight="1" thickBot="1">
      <c r="A23" s="284"/>
      <c r="B23" s="285"/>
      <c r="C23" s="285"/>
      <c r="D23" s="285"/>
      <c r="E23" s="320"/>
      <c r="F23" s="285"/>
      <c r="G23" s="285"/>
      <c r="H23" s="285"/>
      <c r="I23" s="285"/>
      <c r="J23" s="285"/>
      <c r="K23" s="285"/>
      <c r="L23" s="285"/>
      <c r="M23" s="534"/>
      <c r="N23" s="535"/>
      <c r="O23" s="535"/>
      <c r="P23" s="535"/>
      <c r="Q23" s="535"/>
      <c r="R23" s="535"/>
      <c r="S23" s="536"/>
      <c r="T23" s="106"/>
      <c r="U23" s="507"/>
      <c r="V23" s="507"/>
      <c r="W23" s="507"/>
      <c r="X23" s="512" t="s">
        <v>547</v>
      </c>
      <c r="Y23" s="507"/>
      <c r="Z23" s="507"/>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344"/>
      <c r="BV23" s="344"/>
      <c r="BW23" s="344"/>
      <c r="CF23" s="344"/>
      <c r="CG23" s="344"/>
      <c r="CH23" s="344"/>
      <c r="CI23" s="344"/>
    </row>
    <row r="24" spans="1:92">
      <c r="CC24" s="105"/>
      <c r="CD24" s="105"/>
      <c r="CE24" s="105"/>
      <c r="CF24" s="105"/>
      <c r="CG24" s="105"/>
      <c r="CH24" s="105"/>
      <c r="CI24" s="105"/>
      <c r="CJ24" s="105"/>
    </row>
    <row r="25" spans="1:92" s="124" customFormat="1" ht="16.2">
      <c r="A25" s="348" t="s">
        <v>80</v>
      </c>
      <c r="B25" s="348"/>
      <c r="C25" s="348" t="s">
        <v>615</v>
      </c>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CC25" s="507"/>
      <c r="CD25" s="507"/>
      <c r="CE25" s="507"/>
      <c r="CF25" s="507"/>
      <c r="CG25" s="507"/>
      <c r="CH25" s="507"/>
      <c r="CI25" s="507"/>
      <c r="CJ25" s="507"/>
    </row>
    <row r="26" spans="1:92" s="124" customFormat="1" ht="7.5" customHeight="1">
      <c r="A26" s="348"/>
      <c r="B26" s="348"/>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CC26" s="507"/>
      <c r="CD26" s="507"/>
      <c r="CE26" s="507"/>
      <c r="CF26" s="507"/>
      <c r="CG26" s="507"/>
      <c r="CH26" s="507"/>
      <c r="CI26" s="507"/>
      <c r="CJ26" s="507"/>
    </row>
    <row r="27" spans="1:92" s="124" customFormat="1" ht="16.2">
      <c r="A27" s="348"/>
      <c r="B27" s="348"/>
      <c r="C27" s="348" t="s">
        <v>305</v>
      </c>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CC27" s="507"/>
      <c r="CD27" s="507"/>
      <c r="CE27" s="507"/>
      <c r="CF27" s="507"/>
      <c r="CG27" s="507"/>
      <c r="CH27" s="507"/>
      <c r="CI27" s="507"/>
      <c r="CJ27" s="507"/>
    </row>
    <row r="28" spans="1:92" s="124" customFormat="1" ht="7.5" customHeight="1">
      <c r="A28" s="348"/>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BZ28" s="506"/>
      <c r="CA28" s="506"/>
      <c r="CB28" s="506"/>
      <c r="CC28" s="506"/>
      <c r="CD28" s="506"/>
      <c r="CE28" s="506"/>
      <c r="CF28" s="506"/>
      <c r="CG28" s="506"/>
      <c r="CH28" s="506"/>
      <c r="CI28" s="506"/>
      <c r="CJ28" s="506"/>
    </row>
    <row r="29" spans="1:92" s="124" customFormat="1" ht="16.2">
      <c r="A29" s="348"/>
      <c r="B29" s="348"/>
      <c r="C29" s="516" t="s">
        <v>490</v>
      </c>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348"/>
      <c r="AS29" s="348"/>
      <c r="AT29" s="348"/>
      <c r="AU29" s="348"/>
      <c r="AV29" s="348"/>
      <c r="AW29" s="348"/>
      <c r="AX29" s="348"/>
      <c r="BZ29" s="177"/>
      <c r="CA29" s="177"/>
      <c r="CB29" s="177"/>
      <c r="CC29" s="177"/>
      <c r="CD29" s="177"/>
      <c r="CE29" s="177"/>
      <c r="CF29" s="177"/>
      <c r="CG29" s="177"/>
      <c r="CH29" s="507"/>
      <c r="CI29" s="507"/>
      <c r="CJ29" s="507"/>
    </row>
    <row r="30" spans="1:92" ht="15" customHeight="1" thickBot="1">
      <c r="BZ30" s="177"/>
      <c r="CA30" s="177"/>
      <c r="CB30" s="177"/>
      <c r="CC30" s="177"/>
      <c r="CD30" s="177"/>
      <c r="CE30" s="177"/>
      <c r="CF30" s="177"/>
      <c r="CG30" s="177"/>
      <c r="CH30" s="106"/>
      <c r="CI30" s="106"/>
      <c r="CJ30" s="106"/>
    </row>
    <row r="31" spans="1:92" s="124" customFormat="1" ht="30.75" customHeight="1">
      <c r="A31" s="2570" t="s">
        <v>252</v>
      </c>
      <c r="B31" s="2571"/>
      <c r="C31" s="2571"/>
      <c r="D31" s="2571"/>
      <c r="E31" s="2571"/>
      <c r="F31" s="2571"/>
      <c r="G31" s="2571"/>
      <c r="H31" s="2571"/>
      <c r="I31" s="2571"/>
      <c r="J31" s="2572"/>
      <c r="K31" s="2576" t="s">
        <v>306</v>
      </c>
      <c r="L31" s="2571"/>
      <c r="M31" s="2571"/>
      <c r="N31" s="2571"/>
      <c r="O31" s="2571"/>
      <c r="P31" s="2571"/>
      <c r="Q31" s="2571"/>
      <c r="R31" s="2571"/>
      <c r="S31" s="2571"/>
      <c r="T31" s="2571"/>
      <c r="U31" s="2571"/>
      <c r="V31" s="2571"/>
      <c r="W31" s="2571"/>
      <c r="X31" s="2572"/>
      <c r="Y31" s="2577" t="s">
        <v>307</v>
      </c>
      <c r="Z31" s="2578"/>
      <c r="AA31" s="2578"/>
      <c r="AB31" s="2578"/>
      <c r="AC31" s="2578"/>
      <c r="AD31" s="2578"/>
      <c r="AE31" s="2579"/>
      <c r="AF31" s="2579"/>
      <c r="AG31" s="2582" t="s">
        <v>248</v>
      </c>
      <c r="AH31" s="2571"/>
      <c r="AI31" s="2571"/>
      <c r="AJ31" s="2571"/>
      <c r="AK31" s="2571"/>
      <c r="AL31" s="2571"/>
      <c r="AM31" s="2571"/>
      <c r="AN31" s="2571"/>
      <c r="AO31" s="2571"/>
      <c r="AP31" s="2571"/>
      <c r="AQ31" s="2571"/>
      <c r="AR31" s="2571"/>
      <c r="AS31" s="2571"/>
      <c r="AT31" s="2571"/>
      <c r="AU31" s="2571"/>
      <c r="AV31" s="2571"/>
      <c r="AW31" s="2571"/>
      <c r="AX31" s="2571"/>
      <c r="AY31" s="2571"/>
      <c r="AZ31" s="2571"/>
      <c r="BA31" s="2571"/>
      <c r="BB31" s="2571"/>
      <c r="BC31" s="2571"/>
      <c r="BD31" s="2571"/>
      <c r="BE31" s="2571"/>
      <c r="BF31" s="2571"/>
      <c r="BG31" s="2571"/>
      <c r="BH31" s="2571"/>
      <c r="BI31" s="2571"/>
      <c r="BJ31" s="2571"/>
      <c r="BK31" s="2571"/>
      <c r="BL31" s="2571"/>
      <c r="BM31" s="2571"/>
      <c r="BN31" s="2571"/>
      <c r="BO31" s="2571"/>
      <c r="BP31" s="2571"/>
      <c r="BQ31" s="2571"/>
      <c r="BR31" s="2571"/>
      <c r="BS31" s="2571"/>
      <c r="BT31" s="2571"/>
      <c r="BU31" s="2571"/>
      <c r="BV31" s="2571"/>
      <c r="BW31" s="2571"/>
      <c r="BX31" s="2571"/>
      <c r="BY31" s="2583"/>
      <c r="BZ31" s="2598" t="s">
        <v>157</v>
      </c>
      <c r="CA31" s="2598"/>
      <c r="CB31" s="2598"/>
      <c r="CC31" s="2598"/>
      <c r="CD31" s="2598"/>
      <c r="CE31" s="2598"/>
      <c r="CF31" s="2598"/>
      <c r="CG31" s="2598"/>
      <c r="CH31" s="2599"/>
      <c r="CI31" s="2599"/>
      <c r="CJ31" s="2600"/>
    </row>
    <row r="32" spans="1:92" s="124" customFormat="1" ht="27" customHeight="1">
      <c r="A32" s="2573"/>
      <c r="B32" s="2574"/>
      <c r="C32" s="2574"/>
      <c r="D32" s="2574"/>
      <c r="E32" s="2574"/>
      <c r="F32" s="2574"/>
      <c r="G32" s="2574"/>
      <c r="H32" s="2574"/>
      <c r="I32" s="2574"/>
      <c r="J32" s="2575"/>
      <c r="K32" s="2574"/>
      <c r="L32" s="2574"/>
      <c r="M32" s="2574"/>
      <c r="N32" s="2574"/>
      <c r="O32" s="2574"/>
      <c r="P32" s="2574"/>
      <c r="Q32" s="2574"/>
      <c r="R32" s="2574"/>
      <c r="S32" s="2574"/>
      <c r="T32" s="2574"/>
      <c r="U32" s="2574"/>
      <c r="V32" s="2574"/>
      <c r="W32" s="2574"/>
      <c r="X32" s="2575"/>
      <c r="Y32" s="2580"/>
      <c r="Z32" s="2580"/>
      <c r="AA32" s="2580"/>
      <c r="AB32" s="2580"/>
      <c r="AC32" s="2580"/>
      <c r="AD32" s="2580"/>
      <c r="AE32" s="2581"/>
      <c r="AF32" s="2581"/>
      <c r="AG32" s="2584"/>
      <c r="AH32" s="2574"/>
      <c r="AI32" s="2574"/>
      <c r="AJ32" s="2574"/>
      <c r="AK32" s="2574"/>
      <c r="AL32" s="2574"/>
      <c r="AM32" s="2574"/>
      <c r="AN32" s="2574"/>
      <c r="AO32" s="2574"/>
      <c r="AP32" s="2574"/>
      <c r="AQ32" s="2574"/>
      <c r="AR32" s="2574"/>
      <c r="AS32" s="2574"/>
      <c r="AT32" s="2574"/>
      <c r="AU32" s="2574"/>
      <c r="AV32" s="2574"/>
      <c r="AW32" s="2574"/>
      <c r="AX32" s="2574"/>
      <c r="AY32" s="2574"/>
      <c r="AZ32" s="2574"/>
      <c r="BA32" s="2574"/>
      <c r="BB32" s="2574"/>
      <c r="BC32" s="2574"/>
      <c r="BD32" s="2574"/>
      <c r="BE32" s="2574"/>
      <c r="BF32" s="2574"/>
      <c r="BG32" s="2574"/>
      <c r="BH32" s="2574"/>
      <c r="BI32" s="2574"/>
      <c r="BJ32" s="2574"/>
      <c r="BK32" s="2574"/>
      <c r="BL32" s="2574"/>
      <c r="BM32" s="2574"/>
      <c r="BN32" s="2574"/>
      <c r="BO32" s="2574"/>
      <c r="BP32" s="2574"/>
      <c r="BQ32" s="2574"/>
      <c r="BR32" s="2574"/>
      <c r="BS32" s="2574"/>
      <c r="BT32" s="2574"/>
      <c r="BU32" s="2574"/>
      <c r="BV32" s="2574"/>
      <c r="BW32" s="2574"/>
      <c r="BX32" s="2574"/>
      <c r="BY32" s="2585"/>
      <c r="BZ32" s="1424" t="s">
        <v>308</v>
      </c>
      <c r="CA32" s="1424"/>
      <c r="CB32" s="1424"/>
      <c r="CC32" s="1424"/>
      <c r="CD32" s="1424"/>
      <c r="CE32" s="1424"/>
      <c r="CF32" s="1424"/>
      <c r="CG32" s="1513"/>
      <c r="CH32" s="2601" t="s">
        <v>484</v>
      </c>
      <c r="CI32" s="2602"/>
      <c r="CJ32" s="2603"/>
    </row>
    <row r="33" spans="1:88" ht="16.5" customHeight="1">
      <c r="A33" s="2544" t="s">
        <v>485</v>
      </c>
      <c r="B33" s="2545"/>
      <c r="C33" s="2545"/>
      <c r="D33" s="2545"/>
      <c r="E33" s="2545"/>
      <c r="F33" s="2545"/>
      <c r="G33" s="2545"/>
      <c r="H33" s="2545"/>
      <c r="I33" s="2546"/>
      <c r="J33" s="2546"/>
      <c r="K33" s="2551" t="s">
        <v>309</v>
      </c>
      <c r="L33" s="2546"/>
      <c r="M33" s="2546"/>
      <c r="N33" s="2546"/>
      <c r="O33" s="2546"/>
      <c r="P33" s="2546"/>
      <c r="Q33" s="2546"/>
      <c r="R33" s="2546"/>
      <c r="S33" s="2546"/>
      <c r="T33" s="2546"/>
      <c r="U33" s="2546"/>
      <c r="V33" s="2546"/>
      <c r="W33" s="2546"/>
      <c r="X33" s="2546"/>
      <c r="Y33" s="2551" t="s">
        <v>310</v>
      </c>
      <c r="Z33" s="2552"/>
      <c r="AA33" s="2552"/>
      <c r="AB33" s="2552"/>
      <c r="AC33" s="2552"/>
      <c r="AD33" s="2552"/>
      <c r="AE33" s="2552"/>
      <c r="AF33" s="2552"/>
      <c r="AG33" s="2554"/>
      <c r="AH33" s="2552"/>
      <c r="AI33" s="2552"/>
      <c r="AJ33" s="2552"/>
      <c r="AK33" s="2552"/>
      <c r="AL33" s="2555"/>
      <c r="AM33" s="2555"/>
      <c r="AN33" s="2555"/>
      <c r="AO33" s="2555"/>
      <c r="AP33" s="2555"/>
      <c r="AQ33" s="2555"/>
      <c r="AR33" s="2555"/>
      <c r="AS33" s="2555"/>
      <c r="AT33" s="2555"/>
      <c r="AU33" s="2555"/>
      <c r="AV33" s="2555"/>
      <c r="AW33" s="2555"/>
      <c r="AX33" s="2555"/>
      <c r="AY33" s="2555"/>
      <c r="AZ33" s="2555"/>
      <c r="BA33" s="2555"/>
      <c r="BB33" s="2555"/>
      <c r="BC33" s="2555"/>
      <c r="BD33" s="2555"/>
      <c r="BE33" s="2555"/>
      <c r="BF33" s="2555"/>
      <c r="BG33" s="2555"/>
      <c r="BH33" s="2555"/>
      <c r="BI33" s="2555"/>
      <c r="BJ33" s="2555"/>
      <c r="BK33" s="2555"/>
      <c r="BL33" s="2555"/>
      <c r="BM33" s="2555"/>
      <c r="BN33" s="2555"/>
      <c r="BO33" s="2555"/>
      <c r="BP33" s="2555"/>
      <c r="BQ33" s="2555"/>
      <c r="BR33" s="2555"/>
      <c r="BS33" s="2555"/>
      <c r="BT33" s="2555"/>
      <c r="BU33" s="2555"/>
      <c r="BV33" s="2555"/>
      <c r="BW33" s="2555"/>
      <c r="BX33" s="2555"/>
      <c r="BY33" s="2556"/>
      <c r="BZ33" s="2604" t="s">
        <v>249</v>
      </c>
      <c r="CA33" s="2605"/>
      <c r="CB33" s="2605"/>
      <c r="CC33" s="2605"/>
      <c r="CD33" s="2605"/>
      <c r="CE33" s="2605"/>
      <c r="CF33" s="2605"/>
      <c r="CG33" s="2606"/>
      <c r="CH33" s="2540"/>
      <c r="CI33" s="2533"/>
      <c r="CJ33" s="2541"/>
    </row>
    <row r="34" spans="1:88" ht="16.5" customHeight="1">
      <c r="A34" s="2547"/>
      <c r="B34" s="2545"/>
      <c r="C34" s="2545"/>
      <c r="D34" s="2545"/>
      <c r="E34" s="2545"/>
      <c r="F34" s="2545"/>
      <c r="G34" s="2545"/>
      <c r="H34" s="2545"/>
      <c r="I34" s="2546"/>
      <c r="J34" s="2546"/>
      <c r="K34" s="2546"/>
      <c r="L34" s="2546"/>
      <c r="M34" s="2546"/>
      <c r="N34" s="2546"/>
      <c r="O34" s="2546"/>
      <c r="P34" s="2546"/>
      <c r="Q34" s="2546"/>
      <c r="R34" s="2546"/>
      <c r="S34" s="2546"/>
      <c r="T34" s="2546"/>
      <c r="U34" s="2546"/>
      <c r="V34" s="2546"/>
      <c r="W34" s="2546"/>
      <c r="X34" s="2546"/>
      <c r="Y34" s="2552"/>
      <c r="Z34" s="2552"/>
      <c r="AA34" s="2552"/>
      <c r="AB34" s="2552"/>
      <c r="AC34" s="2552"/>
      <c r="AD34" s="2552"/>
      <c r="AE34" s="2552"/>
      <c r="AF34" s="2552"/>
      <c r="AG34" s="2552"/>
      <c r="AH34" s="2552"/>
      <c r="AI34" s="2552"/>
      <c r="AJ34" s="2552"/>
      <c r="AK34" s="2552"/>
      <c r="AL34" s="2555"/>
      <c r="AM34" s="2555"/>
      <c r="AN34" s="2555"/>
      <c r="AO34" s="2555"/>
      <c r="AP34" s="2555"/>
      <c r="AQ34" s="2555"/>
      <c r="AR34" s="2555"/>
      <c r="AS34" s="2555"/>
      <c r="AT34" s="2555"/>
      <c r="AU34" s="2555"/>
      <c r="AV34" s="2555"/>
      <c r="AW34" s="2555"/>
      <c r="AX34" s="2555"/>
      <c r="AY34" s="2555"/>
      <c r="AZ34" s="2555"/>
      <c r="BA34" s="2555"/>
      <c r="BB34" s="2555"/>
      <c r="BC34" s="2555"/>
      <c r="BD34" s="2555"/>
      <c r="BE34" s="2555"/>
      <c r="BF34" s="2555"/>
      <c r="BG34" s="2555"/>
      <c r="BH34" s="2555"/>
      <c r="BI34" s="2555"/>
      <c r="BJ34" s="2555"/>
      <c r="BK34" s="2555"/>
      <c r="BL34" s="2555"/>
      <c r="BM34" s="2555"/>
      <c r="BN34" s="2555"/>
      <c r="BO34" s="2555"/>
      <c r="BP34" s="2555"/>
      <c r="BQ34" s="2555"/>
      <c r="BR34" s="2555"/>
      <c r="BS34" s="2555"/>
      <c r="BT34" s="2555"/>
      <c r="BU34" s="2555"/>
      <c r="BV34" s="2555"/>
      <c r="BW34" s="2555"/>
      <c r="BX34" s="2555"/>
      <c r="BY34" s="2556"/>
      <c r="BZ34" s="2607"/>
      <c r="CA34" s="2608"/>
      <c r="CB34" s="2608"/>
      <c r="CC34" s="2608"/>
      <c r="CD34" s="2608"/>
      <c r="CE34" s="2608"/>
      <c r="CF34" s="2608"/>
      <c r="CG34" s="2609"/>
      <c r="CH34" s="1408"/>
      <c r="CI34" s="1459"/>
      <c r="CJ34" s="1410"/>
    </row>
    <row r="35" spans="1:88" ht="16.5" customHeight="1">
      <c r="A35" s="2547"/>
      <c r="B35" s="2545"/>
      <c r="C35" s="2545"/>
      <c r="D35" s="2545"/>
      <c r="E35" s="2545"/>
      <c r="F35" s="2545"/>
      <c r="G35" s="2545"/>
      <c r="H35" s="2545"/>
      <c r="I35" s="2546"/>
      <c r="J35" s="2546"/>
      <c r="K35" s="2546"/>
      <c r="L35" s="2546"/>
      <c r="M35" s="2546"/>
      <c r="N35" s="2546"/>
      <c r="O35" s="2546"/>
      <c r="P35" s="2546"/>
      <c r="Q35" s="2546"/>
      <c r="R35" s="2546"/>
      <c r="S35" s="2546"/>
      <c r="T35" s="2546"/>
      <c r="U35" s="2546"/>
      <c r="V35" s="2546"/>
      <c r="W35" s="2546"/>
      <c r="X35" s="2546"/>
      <c r="Y35" s="2552"/>
      <c r="Z35" s="2552"/>
      <c r="AA35" s="2552"/>
      <c r="AB35" s="2552"/>
      <c r="AC35" s="2552"/>
      <c r="AD35" s="2552"/>
      <c r="AE35" s="2552"/>
      <c r="AF35" s="2552"/>
      <c r="AG35" s="2552"/>
      <c r="AH35" s="2552"/>
      <c r="AI35" s="2552"/>
      <c r="AJ35" s="2552"/>
      <c r="AK35" s="2552"/>
      <c r="AL35" s="2555"/>
      <c r="AM35" s="2555"/>
      <c r="AN35" s="2555"/>
      <c r="AO35" s="2555"/>
      <c r="AP35" s="2555"/>
      <c r="AQ35" s="2555"/>
      <c r="AR35" s="2555"/>
      <c r="AS35" s="2555"/>
      <c r="AT35" s="2555"/>
      <c r="AU35" s="2555"/>
      <c r="AV35" s="2555"/>
      <c r="AW35" s="2555"/>
      <c r="AX35" s="2555"/>
      <c r="AY35" s="2555"/>
      <c r="AZ35" s="2555"/>
      <c r="BA35" s="2555"/>
      <c r="BB35" s="2555"/>
      <c r="BC35" s="2555"/>
      <c r="BD35" s="2555"/>
      <c r="BE35" s="2555"/>
      <c r="BF35" s="2555"/>
      <c r="BG35" s="2555"/>
      <c r="BH35" s="2555"/>
      <c r="BI35" s="2555"/>
      <c r="BJ35" s="2555"/>
      <c r="BK35" s="2555"/>
      <c r="BL35" s="2555"/>
      <c r="BM35" s="2555"/>
      <c r="BN35" s="2555"/>
      <c r="BO35" s="2555"/>
      <c r="BP35" s="2555"/>
      <c r="BQ35" s="2555"/>
      <c r="BR35" s="2555"/>
      <c r="BS35" s="2555"/>
      <c r="BT35" s="2555"/>
      <c r="BU35" s="2555"/>
      <c r="BV35" s="2555"/>
      <c r="BW35" s="2555"/>
      <c r="BX35" s="2555"/>
      <c r="BY35" s="2556"/>
      <c r="BZ35" s="2607"/>
      <c r="CA35" s="2608"/>
      <c r="CB35" s="2608"/>
      <c r="CC35" s="2608"/>
      <c r="CD35" s="2608"/>
      <c r="CE35" s="2608"/>
      <c r="CF35" s="2608"/>
      <c r="CG35" s="2609"/>
      <c r="CH35" s="1408"/>
      <c r="CI35" s="1459"/>
      <c r="CJ35" s="1410"/>
    </row>
    <row r="36" spans="1:88" ht="16.5" customHeight="1">
      <c r="A36" s="2547"/>
      <c r="B36" s="2545"/>
      <c r="C36" s="2545"/>
      <c r="D36" s="2545"/>
      <c r="E36" s="2545"/>
      <c r="F36" s="2545"/>
      <c r="G36" s="2545"/>
      <c r="H36" s="2545"/>
      <c r="I36" s="2546"/>
      <c r="J36" s="2546"/>
      <c r="K36" s="2546"/>
      <c r="L36" s="2546"/>
      <c r="M36" s="2546"/>
      <c r="N36" s="2546"/>
      <c r="O36" s="2546"/>
      <c r="P36" s="2546"/>
      <c r="Q36" s="2546"/>
      <c r="R36" s="2546"/>
      <c r="S36" s="2546"/>
      <c r="T36" s="2546"/>
      <c r="U36" s="2546"/>
      <c r="V36" s="2546"/>
      <c r="W36" s="2546"/>
      <c r="X36" s="2546"/>
      <c r="Y36" s="2552"/>
      <c r="Z36" s="2552"/>
      <c r="AA36" s="2552"/>
      <c r="AB36" s="2552"/>
      <c r="AC36" s="2552"/>
      <c r="AD36" s="2552"/>
      <c r="AE36" s="2552"/>
      <c r="AF36" s="2552"/>
      <c r="AG36" s="2552"/>
      <c r="AH36" s="2552"/>
      <c r="AI36" s="2552"/>
      <c r="AJ36" s="2552"/>
      <c r="AK36" s="2552"/>
      <c r="AL36" s="2555"/>
      <c r="AM36" s="2555"/>
      <c r="AN36" s="2555"/>
      <c r="AO36" s="2555"/>
      <c r="AP36" s="2555"/>
      <c r="AQ36" s="2555"/>
      <c r="AR36" s="2555"/>
      <c r="AS36" s="2555"/>
      <c r="AT36" s="2555"/>
      <c r="AU36" s="2555"/>
      <c r="AV36" s="2555"/>
      <c r="AW36" s="2555"/>
      <c r="AX36" s="2555"/>
      <c r="AY36" s="2555"/>
      <c r="AZ36" s="2555"/>
      <c r="BA36" s="2555"/>
      <c r="BB36" s="2555"/>
      <c r="BC36" s="2555"/>
      <c r="BD36" s="2555"/>
      <c r="BE36" s="2555"/>
      <c r="BF36" s="2555"/>
      <c r="BG36" s="2555"/>
      <c r="BH36" s="2555"/>
      <c r="BI36" s="2555"/>
      <c r="BJ36" s="2555"/>
      <c r="BK36" s="2555"/>
      <c r="BL36" s="2555"/>
      <c r="BM36" s="2555"/>
      <c r="BN36" s="2555"/>
      <c r="BO36" s="2555"/>
      <c r="BP36" s="2555"/>
      <c r="BQ36" s="2555"/>
      <c r="BR36" s="2555"/>
      <c r="BS36" s="2555"/>
      <c r="BT36" s="2555"/>
      <c r="BU36" s="2555"/>
      <c r="BV36" s="2555"/>
      <c r="BW36" s="2555"/>
      <c r="BX36" s="2555"/>
      <c r="BY36" s="2556"/>
      <c r="BZ36" s="2559" t="s">
        <v>311</v>
      </c>
      <c r="CA36" s="2533"/>
      <c r="CB36" s="2533"/>
      <c r="CC36" s="2533"/>
      <c r="CD36" s="2533"/>
      <c r="CE36" s="2533"/>
      <c r="CF36" s="2533"/>
      <c r="CG36" s="2534"/>
      <c r="CH36" s="2540"/>
      <c r="CI36" s="2533"/>
      <c r="CJ36" s="2541"/>
    </row>
    <row r="37" spans="1:88" ht="16.5" customHeight="1">
      <c r="A37" s="2547"/>
      <c r="B37" s="2545"/>
      <c r="C37" s="2545"/>
      <c r="D37" s="2545"/>
      <c r="E37" s="2545"/>
      <c r="F37" s="2545"/>
      <c r="G37" s="2545"/>
      <c r="H37" s="2545"/>
      <c r="I37" s="2546"/>
      <c r="J37" s="2546"/>
      <c r="K37" s="2546"/>
      <c r="L37" s="2546"/>
      <c r="M37" s="2546"/>
      <c r="N37" s="2546"/>
      <c r="O37" s="2546"/>
      <c r="P37" s="2546"/>
      <c r="Q37" s="2546"/>
      <c r="R37" s="2546"/>
      <c r="S37" s="2546"/>
      <c r="T37" s="2546"/>
      <c r="U37" s="2546"/>
      <c r="V37" s="2546"/>
      <c r="W37" s="2546"/>
      <c r="X37" s="2546"/>
      <c r="Y37" s="2552"/>
      <c r="Z37" s="2552"/>
      <c r="AA37" s="2552"/>
      <c r="AB37" s="2552"/>
      <c r="AC37" s="2552"/>
      <c r="AD37" s="2552"/>
      <c r="AE37" s="2552"/>
      <c r="AF37" s="2552"/>
      <c r="AG37" s="2552"/>
      <c r="AH37" s="2552"/>
      <c r="AI37" s="2552"/>
      <c r="AJ37" s="2552"/>
      <c r="AK37" s="2552"/>
      <c r="AL37" s="2555"/>
      <c r="AM37" s="2555"/>
      <c r="AN37" s="2555"/>
      <c r="AO37" s="2555"/>
      <c r="AP37" s="2555"/>
      <c r="AQ37" s="2555"/>
      <c r="AR37" s="2555"/>
      <c r="AS37" s="2555"/>
      <c r="AT37" s="2555"/>
      <c r="AU37" s="2555"/>
      <c r="AV37" s="2555"/>
      <c r="AW37" s="2555"/>
      <c r="AX37" s="2555"/>
      <c r="AY37" s="2555"/>
      <c r="AZ37" s="2555"/>
      <c r="BA37" s="2555"/>
      <c r="BB37" s="2555"/>
      <c r="BC37" s="2555"/>
      <c r="BD37" s="2555"/>
      <c r="BE37" s="2555"/>
      <c r="BF37" s="2555"/>
      <c r="BG37" s="2555"/>
      <c r="BH37" s="2555"/>
      <c r="BI37" s="2555"/>
      <c r="BJ37" s="2555"/>
      <c r="BK37" s="2555"/>
      <c r="BL37" s="2555"/>
      <c r="BM37" s="2555"/>
      <c r="BN37" s="2555"/>
      <c r="BO37" s="2555"/>
      <c r="BP37" s="2555"/>
      <c r="BQ37" s="2555"/>
      <c r="BR37" s="2555"/>
      <c r="BS37" s="2555"/>
      <c r="BT37" s="2555"/>
      <c r="BU37" s="2555"/>
      <c r="BV37" s="2555"/>
      <c r="BW37" s="2555"/>
      <c r="BX37" s="2555"/>
      <c r="BY37" s="2556"/>
      <c r="BZ37" s="1409"/>
      <c r="CA37" s="1409"/>
      <c r="CB37" s="1409"/>
      <c r="CC37" s="1409"/>
      <c r="CD37" s="1409"/>
      <c r="CE37" s="1409"/>
      <c r="CF37" s="1409"/>
      <c r="CG37" s="2536"/>
      <c r="CH37" s="1408"/>
      <c r="CI37" s="1459"/>
      <c r="CJ37" s="1410"/>
    </row>
    <row r="38" spans="1:88" ht="16.5" customHeight="1">
      <c r="A38" s="2547"/>
      <c r="B38" s="2545"/>
      <c r="C38" s="2545"/>
      <c r="D38" s="2545"/>
      <c r="E38" s="2545"/>
      <c r="F38" s="2545"/>
      <c r="G38" s="2545"/>
      <c r="H38" s="2545"/>
      <c r="I38" s="2546"/>
      <c r="J38" s="2546"/>
      <c r="K38" s="2546"/>
      <c r="L38" s="2546"/>
      <c r="M38" s="2546"/>
      <c r="N38" s="2546"/>
      <c r="O38" s="2546"/>
      <c r="P38" s="2546"/>
      <c r="Q38" s="2546"/>
      <c r="R38" s="2546"/>
      <c r="S38" s="2546"/>
      <c r="T38" s="2546"/>
      <c r="U38" s="2546"/>
      <c r="V38" s="2546"/>
      <c r="W38" s="2546"/>
      <c r="X38" s="2546"/>
      <c r="Y38" s="2552"/>
      <c r="Z38" s="2552"/>
      <c r="AA38" s="2552"/>
      <c r="AB38" s="2552"/>
      <c r="AC38" s="2552"/>
      <c r="AD38" s="2552"/>
      <c r="AE38" s="2552"/>
      <c r="AF38" s="2552"/>
      <c r="AG38" s="2552"/>
      <c r="AH38" s="2552"/>
      <c r="AI38" s="2552"/>
      <c r="AJ38" s="2552"/>
      <c r="AK38" s="2552"/>
      <c r="AL38" s="2555"/>
      <c r="AM38" s="2555"/>
      <c r="AN38" s="2555"/>
      <c r="AO38" s="2555"/>
      <c r="AP38" s="2555"/>
      <c r="AQ38" s="2555"/>
      <c r="AR38" s="2555"/>
      <c r="AS38" s="2555"/>
      <c r="AT38" s="2555"/>
      <c r="AU38" s="2555"/>
      <c r="AV38" s="2555"/>
      <c r="AW38" s="2555"/>
      <c r="AX38" s="2555"/>
      <c r="AY38" s="2555"/>
      <c r="AZ38" s="2555"/>
      <c r="BA38" s="2555"/>
      <c r="BB38" s="2555"/>
      <c r="BC38" s="2555"/>
      <c r="BD38" s="2555"/>
      <c r="BE38" s="2555"/>
      <c r="BF38" s="2555"/>
      <c r="BG38" s="2555"/>
      <c r="BH38" s="2555"/>
      <c r="BI38" s="2555"/>
      <c r="BJ38" s="2555"/>
      <c r="BK38" s="2555"/>
      <c r="BL38" s="2555"/>
      <c r="BM38" s="2555"/>
      <c r="BN38" s="2555"/>
      <c r="BO38" s="2555"/>
      <c r="BP38" s="2555"/>
      <c r="BQ38" s="2555"/>
      <c r="BR38" s="2555"/>
      <c r="BS38" s="2555"/>
      <c r="BT38" s="2555"/>
      <c r="BU38" s="2555"/>
      <c r="BV38" s="2555"/>
      <c r="BW38" s="2555"/>
      <c r="BX38" s="2555"/>
      <c r="BY38" s="2556"/>
      <c r="BZ38" s="1384"/>
      <c r="CA38" s="1384"/>
      <c r="CB38" s="1384"/>
      <c r="CC38" s="1384"/>
      <c r="CD38" s="1384"/>
      <c r="CE38" s="1384"/>
      <c r="CF38" s="1384"/>
      <c r="CG38" s="1385"/>
      <c r="CH38" s="1408"/>
      <c r="CI38" s="1459"/>
      <c r="CJ38" s="1410"/>
    </row>
    <row r="39" spans="1:88" ht="16.5" customHeight="1">
      <c r="A39" s="2547"/>
      <c r="B39" s="2545"/>
      <c r="C39" s="2545"/>
      <c r="D39" s="2545"/>
      <c r="E39" s="2545"/>
      <c r="F39" s="2545"/>
      <c r="G39" s="2545"/>
      <c r="H39" s="2545"/>
      <c r="I39" s="2546"/>
      <c r="J39" s="2546"/>
      <c r="K39" s="2546"/>
      <c r="L39" s="2546"/>
      <c r="M39" s="2546"/>
      <c r="N39" s="2546"/>
      <c r="O39" s="2546"/>
      <c r="P39" s="2546"/>
      <c r="Q39" s="2546"/>
      <c r="R39" s="2546"/>
      <c r="S39" s="2546"/>
      <c r="T39" s="2546"/>
      <c r="U39" s="2546"/>
      <c r="V39" s="2546"/>
      <c r="W39" s="2546"/>
      <c r="X39" s="2546"/>
      <c r="Y39" s="2552"/>
      <c r="Z39" s="2552"/>
      <c r="AA39" s="2552"/>
      <c r="AB39" s="2552"/>
      <c r="AC39" s="2552"/>
      <c r="AD39" s="2552"/>
      <c r="AE39" s="2552"/>
      <c r="AF39" s="2552"/>
      <c r="AG39" s="2552"/>
      <c r="AH39" s="2552"/>
      <c r="AI39" s="2552"/>
      <c r="AJ39" s="2552"/>
      <c r="AK39" s="2552"/>
      <c r="AL39" s="2555"/>
      <c r="AM39" s="2555"/>
      <c r="AN39" s="2555"/>
      <c r="AO39" s="2555"/>
      <c r="AP39" s="2555"/>
      <c r="AQ39" s="2555"/>
      <c r="AR39" s="2555"/>
      <c r="AS39" s="2555"/>
      <c r="AT39" s="2555"/>
      <c r="AU39" s="2555"/>
      <c r="AV39" s="2555"/>
      <c r="AW39" s="2555"/>
      <c r="AX39" s="2555"/>
      <c r="AY39" s="2555"/>
      <c r="AZ39" s="2555"/>
      <c r="BA39" s="2555"/>
      <c r="BB39" s="2555"/>
      <c r="BC39" s="2555"/>
      <c r="BD39" s="2555"/>
      <c r="BE39" s="2555"/>
      <c r="BF39" s="2555"/>
      <c r="BG39" s="2555"/>
      <c r="BH39" s="2555"/>
      <c r="BI39" s="2555"/>
      <c r="BJ39" s="2555"/>
      <c r="BK39" s="2555"/>
      <c r="BL39" s="2555"/>
      <c r="BM39" s="2555"/>
      <c r="BN39" s="2555"/>
      <c r="BO39" s="2555"/>
      <c r="BP39" s="2555"/>
      <c r="BQ39" s="2555"/>
      <c r="BR39" s="2555"/>
      <c r="BS39" s="2555"/>
      <c r="BT39" s="2555"/>
      <c r="BU39" s="2555"/>
      <c r="BV39" s="2555"/>
      <c r="BW39" s="2555"/>
      <c r="BX39" s="2555"/>
      <c r="BY39" s="2556"/>
      <c r="BZ39" s="1297" t="s">
        <v>250</v>
      </c>
      <c r="CA39" s="1459"/>
      <c r="CB39" s="1459"/>
      <c r="CC39" s="1459"/>
      <c r="CD39" s="1459"/>
      <c r="CE39" s="1459"/>
      <c r="CF39" s="1459"/>
      <c r="CG39" s="2536"/>
      <c r="CH39" s="2540"/>
      <c r="CI39" s="2533"/>
      <c r="CJ39" s="2541"/>
    </row>
    <row r="40" spans="1:88" ht="16.5" customHeight="1">
      <c r="A40" s="2547"/>
      <c r="B40" s="2545"/>
      <c r="C40" s="2545"/>
      <c r="D40" s="2545"/>
      <c r="E40" s="2545"/>
      <c r="F40" s="2545"/>
      <c r="G40" s="2545"/>
      <c r="H40" s="2545"/>
      <c r="I40" s="2546"/>
      <c r="J40" s="2546"/>
      <c r="K40" s="2546"/>
      <c r="L40" s="2546"/>
      <c r="M40" s="2546"/>
      <c r="N40" s="2546"/>
      <c r="O40" s="2546"/>
      <c r="P40" s="2546"/>
      <c r="Q40" s="2546"/>
      <c r="R40" s="2546"/>
      <c r="S40" s="2546"/>
      <c r="T40" s="2546"/>
      <c r="U40" s="2546"/>
      <c r="V40" s="2546"/>
      <c r="W40" s="2546"/>
      <c r="X40" s="2546"/>
      <c r="Y40" s="2552"/>
      <c r="Z40" s="2552"/>
      <c r="AA40" s="2552"/>
      <c r="AB40" s="2552"/>
      <c r="AC40" s="2552"/>
      <c r="AD40" s="2552"/>
      <c r="AE40" s="2552"/>
      <c r="AF40" s="2552"/>
      <c r="AG40" s="2552"/>
      <c r="AH40" s="2552"/>
      <c r="AI40" s="2552"/>
      <c r="AJ40" s="2552"/>
      <c r="AK40" s="2552"/>
      <c r="AL40" s="2555"/>
      <c r="AM40" s="2555"/>
      <c r="AN40" s="2555"/>
      <c r="AO40" s="2555"/>
      <c r="AP40" s="2555"/>
      <c r="AQ40" s="2555"/>
      <c r="AR40" s="2555"/>
      <c r="AS40" s="2555"/>
      <c r="AT40" s="2555"/>
      <c r="AU40" s="2555"/>
      <c r="AV40" s="2555"/>
      <c r="AW40" s="2555"/>
      <c r="AX40" s="2555"/>
      <c r="AY40" s="2555"/>
      <c r="AZ40" s="2555"/>
      <c r="BA40" s="2555"/>
      <c r="BB40" s="2555"/>
      <c r="BC40" s="2555"/>
      <c r="BD40" s="2555"/>
      <c r="BE40" s="2555"/>
      <c r="BF40" s="2555"/>
      <c r="BG40" s="2555"/>
      <c r="BH40" s="2555"/>
      <c r="BI40" s="2555"/>
      <c r="BJ40" s="2555"/>
      <c r="BK40" s="2555"/>
      <c r="BL40" s="2555"/>
      <c r="BM40" s="2555"/>
      <c r="BN40" s="2555"/>
      <c r="BO40" s="2555"/>
      <c r="BP40" s="2555"/>
      <c r="BQ40" s="2555"/>
      <c r="BR40" s="2555"/>
      <c r="BS40" s="2555"/>
      <c r="BT40" s="2555"/>
      <c r="BU40" s="2555"/>
      <c r="BV40" s="2555"/>
      <c r="BW40" s="2555"/>
      <c r="BX40" s="2555"/>
      <c r="BY40" s="2556"/>
      <c r="BZ40" s="1409"/>
      <c r="CA40" s="1459"/>
      <c r="CB40" s="1459"/>
      <c r="CC40" s="1459"/>
      <c r="CD40" s="1459"/>
      <c r="CE40" s="1459"/>
      <c r="CF40" s="1459"/>
      <c r="CG40" s="2536"/>
      <c r="CH40" s="1408"/>
      <c r="CI40" s="1459"/>
      <c r="CJ40" s="1410"/>
    </row>
    <row r="41" spans="1:88" ht="16.5" customHeight="1">
      <c r="A41" s="2547"/>
      <c r="B41" s="2545"/>
      <c r="C41" s="2545"/>
      <c r="D41" s="2545"/>
      <c r="E41" s="2545"/>
      <c r="F41" s="2545"/>
      <c r="G41" s="2545"/>
      <c r="H41" s="2545"/>
      <c r="I41" s="2546"/>
      <c r="J41" s="2546"/>
      <c r="K41" s="2546"/>
      <c r="L41" s="2546"/>
      <c r="M41" s="2546"/>
      <c r="N41" s="2546"/>
      <c r="O41" s="2546"/>
      <c r="P41" s="2546"/>
      <c r="Q41" s="2546"/>
      <c r="R41" s="2546"/>
      <c r="S41" s="2546"/>
      <c r="T41" s="2546"/>
      <c r="U41" s="2546"/>
      <c r="V41" s="2546"/>
      <c r="W41" s="2546"/>
      <c r="X41" s="2546"/>
      <c r="Y41" s="2552"/>
      <c r="Z41" s="2552"/>
      <c r="AA41" s="2552"/>
      <c r="AB41" s="2552"/>
      <c r="AC41" s="2552"/>
      <c r="AD41" s="2552"/>
      <c r="AE41" s="2552"/>
      <c r="AF41" s="2552"/>
      <c r="AG41" s="2552"/>
      <c r="AH41" s="2552"/>
      <c r="AI41" s="2552"/>
      <c r="AJ41" s="2552"/>
      <c r="AK41" s="2552"/>
      <c r="AL41" s="2555"/>
      <c r="AM41" s="2555"/>
      <c r="AN41" s="2555"/>
      <c r="AO41" s="2555"/>
      <c r="AP41" s="2555"/>
      <c r="AQ41" s="2555"/>
      <c r="AR41" s="2555"/>
      <c r="AS41" s="2555"/>
      <c r="AT41" s="2555"/>
      <c r="AU41" s="2555"/>
      <c r="AV41" s="2555"/>
      <c r="AW41" s="2555"/>
      <c r="AX41" s="2555"/>
      <c r="AY41" s="2555"/>
      <c r="AZ41" s="2555"/>
      <c r="BA41" s="2555"/>
      <c r="BB41" s="2555"/>
      <c r="BC41" s="2555"/>
      <c r="BD41" s="2555"/>
      <c r="BE41" s="2555"/>
      <c r="BF41" s="2555"/>
      <c r="BG41" s="2555"/>
      <c r="BH41" s="2555"/>
      <c r="BI41" s="2555"/>
      <c r="BJ41" s="2555"/>
      <c r="BK41" s="2555"/>
      <c r="BL41" s="2555"/>
      <c r="BM41" s="2555"/>
      <c r="BN41" s="2555"/>
      <c r="BO41" s="2555"/>
      <c r="BP41" s="2555"/>
      <c r="BQ41" s="2555"/>
      <c r="BR41" s="2555"/>
      <c r="BS41" s="2555"/>
      <c r="BT41" s="2555"/>
      <c r="BU41" s="2555"/>
      <c r="BV41" s="2555"/>
      <c r="BW41" s="2555"/>
      <c r="BX41" s="2555"/>
      <c r="BY41" s="2556"/>
      <c r="BZ41" s="1384"/>
      <c r="CA41" s="1384"/>
      <c r="CB41" s="1384"/>
      <c r="CC41" s="1384"/>
      <c r="CD41" s="1384"/>
      <c r="CE41" s="1384"/>
      <c r="CF41" s="1384"/>
      <c r="CG41" s="1385"/>
      <c r="CH41" s="1408"/>
      <c r="CI41" s="1459"/>
      <c r="CJ41" s="1410"/>
    </row>
    <row r="42" spans="1:88" ht="16.5" customHeight="1">
      <c r="A42" s="2544" t="s">
        <v>485</v>
      </c>
      <c r="B42" s="2545"/>
      <c r="C42" s="2545"/>
      <c r="D42" s="2545"/>
      <c r="E42" s="2545"/>
      <c r="F42" s="2545"/>
      <c r="G42" s="2545"/>
      <c r="H42" s="2545"/>
      <c r="I42" s="2546"/>
      <c r="J42" s="2546"/>
      <c r="K42" s="2551" t="s">
        <v>309</v>
      </c>
      <c r="L42" s="2546"/>
      <c r="M42" s="2546"/>
      <c r="N42" s="2546"/>
      <c r="O42" s="2546"/>
      <c r="P42" s="2546"/>
      <c r="Q42" s="2546"/>
      <c r="R42" s="2546"/>
      <c r="S42" s="2546"/>
      <c r="T42" s="2546"/>
      <c r="U42" s="2546"/>
      <c r="V42" s="2546"/>
      <c r="W42" s="2546"/>
      <c r="X42" s="2546"/>
      <c r="Y42" s="2551" t="s">
        <v>310</v>
      </c>
      <c r="Z42" s="2552"/>
      <c r="AA42" s="2552"/>
      <c r="AB42" s="2552"/>
      <c r="AC42" s="2552"/>
      <c r="AD42" s="2552"/>
      <c r="AE42" s="2552"/>
      <c r="AF42" s="2552"/>
      <c r="AG42" s="2554"/>
      <c r="AH42" s="2552"/>
      <c r="AI42" s="2552"/>
      <c r="AJ42" s="2552"/>
      <c r="AK42" s="2552"/>
      <c r="AL42" s="2555"/>
      <c r="AM42" s="2555"/>
      <c r="AN42" s="2555"/>
      <c r="AO42" s="2555"/>
      <c r="AP42" s="2555"/>
      <c r="AQ42" s="2555"/>
      <c r="AR42" s="2555"/>
      <c r="AS42" s="2555"/>
      <c r="AT42" s="2555"/>
      <c r="AU42" s="2555"/>
      <c r="AV42" s="2555"/>
      <c r="AW42" s="2555"/>
      <c r="AX42" s="2555"/>
      <c r="AY42" s="2555"/>
      <c r="AZ42" s="2555"/>
      <c r="BA42" s="2555"/>
      <c r="BB42" s="2555"/>
      <c r="BC42" s="2555"/>
      <c r="BD42" s="2555"/>
      <c r="BE42" s="2555"/>
      <c r="BF42" s="2555"/>
      <c r="BG42" s="2555"/>
      <c r="BH42" s="2555"/>
      <c r="BI42" s="2555"/>
      <c r="BJ42" s="2555"/>
      <c r="BK42" s="2555"/>
      <c r="BL42" s="2555"/>
      <c r="BM42" s="2555"/>
      <c r="BN42" s="2555"/>
      <c r="BO42" s="2555"/>
      <c r="BP42" s="2555"/>
      <c r="BQ42" s="2555"/>
      <c r="BR42" s="2555"/>
      <c r="BS42" s="2555"/>
      <c r="BT42" s="2555"/>
      <c r="BU42" s="2555"/>
      <c r="BV42" s="2555"/>
      <c r="BW42" s="2555"/>
      <c r="BX42" s="2555"/>
      <c r="BY42" s="2556"/>
      <c r="BZ42" s="2559" t="s">
        <v>249</v>
      </c>
      <c r="CA42" s="2533"/>
      <c r="CB42" s="2533"/>
      <c r="CC42" s="2533"/>
      <c r="CD42" s="2533"/>
      <c r="CE42" s="2533"/>
      <c r="CF42" s="2533"/>
      <c r="CG42" s="2534"/>
      <c r="CH42" s="2540"/>
      <c r="CI42" s="2533"/>
      <c r="CJ42" s="2541"/>
    </row>
    <row r="43" spans="1:88" ht="16.5" customHeight="1">
      <c r="A43" s="2547"/>
      <c r="B43" s="2545"/>
      <c r="C43" s="2545"/>
      <c r="D43" s="2545"/>
      <c r="E43" s="2545"/>
      <c r="F43" s="2545"/>
      <c r="G43" s="2545"/>
      <c r="H43" s="2545"/>
      <c r="I43" s="2546"/>
      <c r="J43" s="2546"/>
      <c r="K43" s="2546"/>
      <c r="L43" s="2546"/>
      <c r="M43" s="2546"/>
      <c r="N43" s="2546"/>
      <c r="O43" s="2546"/>
      <c r="P43" s="2546"/>
      <c r="Q43" s="2546"/>
      <c r="R43" s="2546"/>
      <c r="S43" s="2546"/>
      <c r="T43" s="2546"/>
      <c r="U43" s="2546"/>
      <c r="V43" s="2546"/>
      <c r="W43" s="2546"/>
      <c r="X43" s="2546"/>
      <c r="Y43" s="2552"/>
      <c r="Z43" s="2552"/>
      <c r="AA43" s="2552"/>
      <c r="AB43" s="2552"/>
      <c r="AC43" s="2552"/>
      <c r="AD43" s="2552"/>
      <c r="AE43" s="2552"/>
      <c r="AF43" s="2552"/>
      <c r="AG43" s="2552"/>
      <c r="AH43" s="2552"/>
      <c r="AI43" s="2552"/>
      <c r="AJ43" s="2552"/>
      <c r="AK43" s="2552"/>
      <c r="AL43" s="2555"/>
      <c r="AM43" s="2555"/>
      <c r="AN43" s="2555"/>
      <c r="AO43" s="2555"/>
      <c r="AP43" s="2555"/>
      <c r="AQ43" s="2555"/>
      <c r="AR43" s="2555"/>
      <c r="AS43" s="2555"/>
      <c r="AT43" s="2555"/>
      <c r="AU43" s="2555"/>
      <c r="AV43" s="2555"/>
      <c r="AW43" s="2555"/>
      <c r="AX43" s="2555"/>
      <c r="AY43" s="2555"/>
      <c r="AZ43" s="2555"/>
      <c r="BA43" s="2555"/>
      <c r="BB43" s="2555"/>
      <c r="BC43" s="2555"/>
      <c r="BD43" s="2555"/>
      <c r="BE43" s="2555"/>
      <c r="BF43" s="2555"/>
      <c r="BG43" s="2555"/>
      <c r="BH43" s="2555"/>
      <c r="BI43" s="2555"/>
      <c r="BJ43" s="2555"/>
      <c r="BK43" s="2555"/>
      <c r="BL43" s="2555"/>
      <c r="BM43" s="2555"/>
      <c r="BN43" s="2555"/>
      <c r="BO43" s="2555"/>
      <c r="BP43" s="2555"/>
      <c r="BQ43" s="2555"/>
      <c r="BR43" s="2555"/>
      <c r="BS43" s="2555"/>
      <c r="BT43" s="2555"/>
      <c r="BU43" s="2555"/>
      <c r="BV43" s="2555"/>
      <c r="BW43" s="2555"/>
      <c r="BX43" s="2555"/>
      <c r="BY43" s="2556"/>
      <c r="BZ43" s="1409"/>
      <c r="CA43" s="1459"/>
      <c r="CB43" s="1459"/>
      <c r="CC43" s="1459"/>
      <c r="CD43" s="1459"/>
      <c r="CE43" s="1459"/>
      <c r="CF43" s="1459"/>
      <c r="CG43" s="2536"/>
      <c r="CH43" s="1408"/>
      <c r="CI43" s="1459"/>
      <c r="CJ43" s="1410"/>
    </row>
    <row r="44" spans="1:88" ht="16.5" customHeight="1">
      <c r="A44" s="2547"/>
      <c r="B44" s="2545"/>
      <c r="C44" s="2545"/>
      <c r="D44" s="2545"/>
      <c r="E44" s="2545"/>
      <c r="F44" s="2545"/>
      <c r="G44" s="2545"/>
      <c r="H44" s="2545"/>
      <c r="I44" s="2546"/>
      <c r="J44" s="2546"/>
      <c r="K44" s="2546"/>
      <c r="L44" s="2546"/>
      <c r="M44" s="2546"/>
      <c r="N44" s="2546"/>
      <c r="O44" s="2546"/>
      <c r="P44" s="2546"/>
      <c r="Q44" s="2546"/>
      <c r="R44" s="2546"/>
      <c r="S44" s="2546"/>
      <c r="T44" s="2546"/>
      <c r="U44" s="2546"/>
      <c r="V44" s="2546"/>
      <c r="W44" s="2546"/>
      <c r="X44" s="2546"/>
      <c r="Y44" s="2552"/>
      <c r="Z44" s="2552"/>
      <c r="AA44" s="2552"/>
      <c r="AB44" s="2552"/>
      <c r="AC44" s="2552"/>
      <c r="AD44" s="2552"/>
      <c r="AE44" s="2552"/>
      <c r="AF44" s="2552"/>
      <c r="AG44" s="2552"/>
      <c r="AH44" s="2552"/>
      <c r="AI44" s="2552"/>
      <c r="AJ44" s="2552"/>
      <c r="AK44" s="2552"/>
      <c r="AL44" s="2555"/>
      <c r="AM44" s="2555"/>
      <c r="AN44" s="2555"/>
      <c r="AO44" s="2555"/>
      <c r="AP44" s="2555"/>
      <c r="AQ44" s="2555"/>
      <c r="AR44" s="2555"/>
      <c r="AS44" s="2555"/>
      <c r="AT44" s="2555"/>
      <c r="AU44" s="2555"/>
      <c r="AV44" s="2555"/>
      <c r="AW44" s="2555"/>
      <c r="AX44" s="2555"/>
      <c r="AY44" s="2555"/>
      <c r="AZ44" s="2555"/>
      <c r="BA44" s="2555"/>
      <c r="BB44" s="2555"/>
      <c r="BC44" s="2555"/>
      <c r="BD44" s="2555"/>
      <c r="BE44" s="2555"/>
      <c r="BF44" s="2555"/>
      <c r="BG44" s="2555"/>
      <c r="BH44" s="2555"/>
      <c r="BI44" s="2555"/>
      <c r="BJ44" s="2555"/>
      <c r="BK44" s="2555"/>
      <c r="BL44" s="2555"/>
      <c r="BM44" s="2555"/>
      <c r="BN44" s="2555"/>
      <c r="BO44" s="2555"/>
      <c r="BP44" s="2555"/>
      <c r="BQ44" s="2555"/>
      <c r="BR44" s="2555"/>
      <c r="BS44" s="2555"/>
      <c r="BT44" s="2555"/>
      <c r="BU44" s="2555"/>
      <c r="BV44" s="2555"/>
      <c r="BW44" s="2555"/>
      <c r="BX44" s="2555"/>
      <c r="BY44" s="2556"/>
      <c r="BZ44" s="1384"/>
      <c r="CA44" s="1384"/>
      <c r="CB44" s="1384"/>
      <c r="CC44" s="1384"/>
      <c r="CD44" s="1384"/>
      <c r="CE44" s="1384"/>
      <c r="CF44" s="1384"/>
      <c r="CG44" s="1385"/>
      <c r="CH44" s="1408"/>
      <c r="CI44" s="1459"/>
      <c r="CJ44" s="1410"/>
    </row>
    <row r="45" spans="1:88" ht="16.5" customHeight="1">
      <c r="A45" s="2547"/>
      <c r="B45" s="2545"/>
      <c r="C45" s="2545"/>
      <c r="D45" s="2545"/>
      <c r="E45" s="2545"/>
      <c r="F45" s="2545"/>
      <c r="G45" s="2545"/>
      <c r="H45" s="2545"/>
      <c r="I45" s="2546"/>
      <c r="J45" s="2546"/>
      <c r="K45" s="2546"/>
      <c r="L45" s="2546"/>
      <c r="M45" s="2546"/>
      <c r="N45" s="2546"/>
      <c r="O45" s="2546"/>
      <c r="P45" s="2546"/>
      <c r="Q45" s="2546"/>
      <c r="R45" s="2546"/>
      <c r="S45" s="2546"/>
      <c r="T45" s="2546"/>
      <c r="U45" s="2546"/>
      <c r="V45" s="2546"/>
      <c r="W45" s="2546"/>
      <c r="X45" s="2546"/>
      <c r="Y45" s="2552"/>
      <c r="Z45" s="2552"/>
      <c r="AA45" s="2552"/>
      <c r="AB45" s="2552"/>
      <c r="AC45" s="2552"/>
      <c r="AD45" s="2552"/>
      <c r="AE45" s="2552"/>
      <c r="AF45" s="2552"/>
      <c r="AG45" s="2552"/>
      <c r="AH45" s="2552"/>
      <c r="AI45" s="2552"/>
      <c r="AJ45" s="2552"/>
      <c r="AK45" s="2552"/>
      <c r="AL45" s="2555"/>
      <c r="AM45" s="2555"/>
      <c r="AN45" s="2555"/>
      <c r="AO45" s="2555"/>
      <c r="AP45" s="2555"/>
      <c r="AQ45" s="2555"/>
      <c r="AR45" s="2555"/>
      <c r="AS45" s="2555"/>
      <c r="AT45" s="2555"/>
      <c r="AU45" s="2555"/>
      <c r="AV45" s="2555"/>
      <c r="AW45" s="2555"/>
      <c r="AX45" s="2555"/>
      <c r="AY45" s="2555"/>
      <c r="AZ45" s="2555"/>
      <c r="BA45" s="2555"/>
      <c r="BB45" s="2555"/>
      <c r="BC45" s="2555"/>
      <c r="BD45" s="2555"/>
      <c r="BE45" s="2555"/>
      <c r="BF45" s="2555"/>
      <c r="BG45" s="2555"/>
      <c r="BH45" s="2555"/>
      <c r="BI45" s="2555"/>
      <c r="BJ45" s="2555"/>
      <c r="BK45" s="2555"/>
      <c r="BL45" s="2555"/>
      <c r="BM45" s="2555"/>
      <c r="BN45" s="2555"/>
      <c r="BO45" s="2555"/>
      <c r="BP45" s="2555"/>
      <c r="BQ45" s="2555"/>
      <c r="BR45" s="2555"/>
      <c r="BS45" s="2555"/>
      <c r="BT45" s="2555"/>
      <c r="BU45" s="2555"/>
      <c r="BV45" s="2555"/>
      <c r="BW45" s="2555"/>
      <c r="BX45" s="2555"/>
      <c r="BY45" s="2556"/>
      <c r="BZ45" s="2559" t="s">
        <v>311</v>
      </c>
      <c r="CA45" s="2533"/>
      <c r="CB45" s="2533"/>
      <c r="CC45" s="2533"/>
      <c r="CD45" s="2533"/>
      <c r="CE45" s="2533"/>
      <c r="CF45" s="2533"/>
      <c r="CG45" s="2534"/>
      <c r="CH45" s="2540"/>
      <c r="CI45" s="2533"/>
      <c r="CJ45" s="2541"/>
    </row>
    <row r="46" spans="1:88" ht="16.5" customHeight="1">
      <c r="A46" s="2547"/>
      <c r="B46" s="2545"/>
      <c r="C46" s="2545"/>
      <c r="D46" s="2545"/>
      <c r="E46" s="2545"/>
      <c r="F46" s="2545"/>
      <c r="G46" s="2545"/>
      <c r="H46" s="2545"/>
      <c r="I46" s="2546"/>
      <c r="J46" s="2546"/>
      <c r="K46" s="2546"/>
      <c r="L46" s="2546"/>
      <c r="M46" s="2546"/>
      <c r="N46" s="2546"/>
      <c r="O46" s="2546"/>
      <c r="P46" s="2546"/>
      <c r="Q46" s="2546"/>
      <c r="R46" s="2546"/>
      <c r="S46" s="2546"/>
      <c r="T46" s="2546"/>
      <c r="U46" s="2546"/>
      <c r="V46" s="2546"/>
      <c r="W46" s="2546"/>
      <c r="X46" s="2546"/>
      <c r="Y46" s="2552"/>
      <c r="Z46" s="2552"/>
      <c r="AA46" s="2552"/>
      <c r="AB46" s="2552"/>
      <c r="AC46" s="2552"/>
      <c r="AD46" s="2552"/>
      <c r="AE46" s="2552"/>
      <c r="AF46" s="2552"/>
      <c r="AG46" s="2552"/>
      <c r="AH46" s="2552"/>
      <c r="AI46" s="2552"/>
      <c r="AJ46" s="2552"/>
      <c r="AK46" s="2552"/>
      <c r="AL46" s="2555"/>
      <c r="AM46" s="2555"/>
      <c r="AN46" s="2555"/>
      <c r="AO46" s="2555"/>
      <c r="AP46" s="2555"/>
      <c r="AQ46" s="2555"/>
      <c r="AR46" s="2555"/>
      <c r="AS46" s="2555"/>
      <c r="AT46" s="2555"/>
      <c r="AU46" s="2555"/>
      <c r="AV46" s="2555"/>
      <c r="AW46" s="2555"/>
      <c r="AX46" s="2555"/>
      <c r="AY46" s="2555"/>
      <c r="AZ46" s="2555"/>
      <c r="BA46" s="2555"/>
      <c r="BB46" s="2555"/>
      <c r="BC46" s="2555"/>
      <c r="BD46" s="2555"/>
      <c r="BE46" s="2555"/>
      <c r="BF46" s="2555"/>
      <c r="BG46" s="2555"/>
      <c r="BH46" s="2555"/>
      <c r="BI46" s="2555"/>
      <c r="BJ46" s="2555"/>
      <c r="BK46" s="2555"/>
      <c r="BL46" s="2555"/>
      <c r="BM46" s="2555"/>
      <c r="BN46" s="2555"/>
      <c r="BO46" s="2555"/>
      <c r="BP46" s="2555"/>
      <c r="BQ46" s="2555"/>
      <c r="BR46" s="2555"/>
      <c r="BS46" s="2555"/>
      <c r="BT46" s="2555"/>
      <c r="BU46" s="2555"/>
      <c r="BV46" s="2555"/>
      <c r="BW46" s="2555"/>
      <c r="BX46" s="2555"/>
      <c r="BY46" s="2556"/>
      <c r="BZ46" s="1409"/>
      <c r="CA46" s="1459"/>
      <c r="CB46" s="1459"/>
      <c r="CC46" s="1459"/>
      <c r="CD46" s="1459"/>
      <c r="CE46" s="1459"/>
      <c r="CF46" s="1459"/>
      <c r="CG46" s="2536"/>
      <c r="CH46" s="1408"/>
      <c r="CI46" s="1459"/>
      <c r="CJ46" s="1410"/>
    </row>
    <row r="47" spans="1:88" ht="16.5" customHeight="1">
      <c r="A47" s="2547"/>
      <c r="B47" s="2545"/>
      <c r="C47" s="2545"/>
      <c r="D47" s="2545"/>
      <c r="E47" s="2545"/>
      <c r="F47" s="2545"/>
      <c r="G47" s="2545"/>
      <c r="H47" s="2545"/>
      <c r="I47" s="2546"/>
      <c r="J47" s="2546"/>
      <c r="K47" s="2546"/>
      <c r="L47" s="2546"/>
      <c r="M47" s="2546"/>
      <c r="N47" s="2546"/>
      <c r="O47" s="2546"/>
      <c r="P47" s="2546"/>
      <c r="Q47" s="2546"/>
      <c r="R47" s="2546"/>
      <c r="S47" s="2546"/>
      <c r="T47" s="2546"/>
      <c r="U47" s="2546"/>
      <c r="V47" s="2546"/>
      <c r="W47" s="2546"/>
      <c r="X47" s="2546"/>
      <c r="Y47" s="2552"/>
      <c r="Z47" s="2552"/>
      <c r="AA47" s="2552"/>
      <c r="AB47" s="2552"/>
      <c r="AC47" s="2552"/>
      <c r="AD47" s="2552"/>
      <c r="AE47" s="2552"/>
      <c r="AF47" s="2552"/>
      <c r="AG47" s="2552"/>
      <c r="AH47" s="2552"/>
      <c r="AI47" s="2552"/>
      <c r="AJ47" s="2552"/>
      <c r="AK47" s="2552"/>
      <c r="AL47" s="2555"/>
      <c r="AM47" s="2555"/>
      <c r="AN47" s="2555"/>
      <c r="AO47" s="2555"/>
      <c r="AP47" s="2555"/>
      <c r="AQ47" s="2555"/>
      <c r="AR47" s="2555"/>
      <c r="AS47" s="2555"/>
      <c r="AT47" s="2555"/>
      <c r="AU47" s="2555"/>
      <c r="AV47" s="2555"/>
      <c r="AW47" s="2555"/>
      <c r="AX47" s="2555"/>
      <c r="AY47" s="2555"/>
      <c r="AZ47" s="2555"/>
      <c r="BA47" s="2555"/>
      <c r="BB47" s="2555"/>
      <c r="BC47" s="2555"/>
      <c r="BD47" s="2555"/>
      <c r="BE47" s="2555"/>
      <c r="BF47" s="2555"/>
      <c r="BG47" s="2555"/>
      <c r="BH47" s="2555"/>
      <c r="BI47" s="2555"/>
      <c r="BJ47" s="2555"/>
      <c r="BK47" s="2555"/>
      <c r="BL47" s="2555"/>
      <c r="BM47" s="2555"/>
      <c r="BN47" s="2555"/>
      <c r="BO47" s="2555"/>
      <c r="BP47" s="2555"/>
      <c r="BQ47" s="2555"/>
      <c r="BR47" s="2555"/>
      <c r="BS47" s="2555"/>
      <c r="BT47" s="2555"/>
      <c r="BU47" s="2555"/>
      <c r="BV47" s="2555"/>
      <c r="BW47" s="2555"/>
      <c r="BX47" s="2555"/>
      <c r="BY47" s="2556"/>
      <c r="BZ47" s="1384"/>
      <c r="CA47" s="1384"/>
      <c r="CB47" s="1384"/>
      <c r="CC47" s="1384"/>
      <c r="CD47" s="1384"/>
      <c r="CE47" s="1384"/>
      <c r="CF47" s="1384"/>
      <c r="CG47" s="1385"/>
      <c r="CH47" s="1408"/>
      <c r="CI47" s="1459"/>
      <c r="CJ47" s="1410"/>
    </row>
    <row r="48" spans="1:88" ht="16.5" customHeight="1">
      <c r="A48" s="2547"/>
      <c r="B48" s="2545"/>
      <c r="C48" s="2545"/>
      <c r="D48" s="2545"/>
      <c r="E48" s="2545"/>
      <c r="F48" s="2545"/>
      <c r="G48" s="2545"/>
      <c r="H48" s="2545"/>
      <c r="I48" s="2546"/>
      <c r="J48" s="2546"/>
      <c r="K48" s="2546"/>
      <c r="L48" s="2546"/>
      <c r="M48" s="2546"/>
      <c r="N48" s="2546"/>
      <c r="O48" s="2546"/>
      <c r="P48" s="2546"/>
      <c r="Q48" s="2546"/>
      <c r="R48" s="2546"/>
      <c r="S48" s="2546"/>
      <c r="T48" s="2546"/>
      <c r="U48" s="2546"/>
      <c r="V48" s="2546"/>
      <c r="W48" s="2546"/>
      <c r="X48" s="2546"/>
      <c r="Y48" s="2552"/>
      <c r="Z48" s="2552"/>
      <c r="AA48" s="2552"/>
      <c r="AB48" s="2552"/>
      <c r="AC48" s="2552"/>
      <c r="AD48" s="2552"/>
      <c r="AE48" s="2552"/>
      <c r="AF48" s="2552"/>
      <c r="AG48" s="2552"/>
      <c r="AH48" s="2552"/>
      <c r="AI48" s="2552"/>
      <c r="AJ48" s="2552"/>
      <c r="AK48" s="2552"/>
      <c r="AL48" s="2555"/>
      <c r="AM48" s="2555"/>
      <c r="AN48" s="2555"/>
      <c r="AO48" s="2555"/>
      <c r="AP48" s="2555"/>
      <c r="AQ48" s="2555"/>
      <c r="AR48" s="2555"/>
      <c r="AS48" s="2555"/>
      <c r="AT48" s="2555"/>
      <c r="AU48" s="2555"/>
      <c r="AV48" s="2555"/>
      <c r="AW48" s="2555"/>
      <c r="AX48" s="2555"/>
      <c r="AY48" s="2555"/>
      <c r="AZ48" s="2555"/>
      <c r="BA48" s="2555"/>
      <c r="BB48" s="2555"/>
      <c r="BC48" s="2555"/>
      <c r="BD48" s="2555"/>
      <c r="BE48" s="2555"/>
      <c r="BF48" s="2555"/>
      <c r="BG48" s="2555"/>
      <c r="BH48" s="2555"/>
      <c r="BI48" s="2555"/>
      <c r="BJ48" s="2555"/>
      <c r="BK48" s="2555"/>
      <c r="BL48" s="2555"/>
      <c r="BM48" s="2555"/>
      <c r="BN48" s="2555"/>
      <c r="BO48" s="2555"/>
      <c r="BP48" s="2555"/>
      <c r="BQ48" s="2555"/>
      <c r="BR48" s="2555"/>
      <c r="BS48" s="2555"/>
      <c r="BT48" s="2555"/>
      <c r="BU48" s="2555"/>
      <c r="BV48" s="2555"/>
      <c r="BW48" s="2555"/>
      <c r="BX48" s="2555"/>
      <c r="BY48" s="2556"/>
      <c r="BZ48" s="2532" t="s">
        <v>250</v>
      </c>
      <c r="CA48" s="2533"/>
      <c r="CB48" s="2533"/>
      <c r="CC48" s="2533"/>
      <c r="CD48" s="2533"/>
      <c r="CE48" s="2533"/>
      <c r="CF48" s="2533"/>
      <c r="CG48" s="2534"/>
      <c r="CH48" s="2540"/>
      <c r="CI48" s="2533"/>
      <c r="CJ48" s="2541"/>
    </row>
    <row r="49" spans="1:88" ht="16.5" customHeight="1">
      <c r="A49" s="2547"/>
      <c r="B49" s="2545"/>
      <c r="C49" s="2545"/>
      <c r="D49" s="2545"/>
      <c r="E49" s="2545"/>
      <c r="F49" s="2545"/>
      <c r="G49" s="2545"/>
      <c r="H49" s="2545"/>
      <c r="I49" s="2546"/>
      <c r="J49" s="2546"/>
      <c r="K49" s="2546"/>
      <c r="L49" s="2546"/>
      <c r="M49" s="2546"/>
      <c r="N49" s="2546"/>
      <c r="O49" s="2546"/>
      <c r="P49" s="2546"/>
      <c r="Q49" s="2546"/>
      <c r="R49" s="2546"/>
      <c r="S49" s="2546"/>
      <c r="T49" s="2546"/>
      <c r="U49" s="2546"/>
      <c r="V49" s="2546"/>
      <c r="W49" s="2546"/>
      <c r="X49" s="2546"/>
      <c r="Y49" s="2552"/>
      <c r="Z49" s="2552"/>
      <c r="AA49" s="2552"/>
      <c r="AB49" s="2552"/>
      <c r="AC49" s="2552"/>
      <c r="AD49" s="2552"/>
      <c r="AE49" s="2552"/>
      <c r="AF49" s="2552"/>
      <c r="AG49" s="2552"/>
      <c r="AH49" s="2552"/>
      <c r="AI49" s="2552"/>
      <c r="AJ49" s="2552"/>
      <c r="AK49" s="2552"/>
      <c r="AL49" s="2555"/>
      <c r="AM49" s="2555"/>
      <c r="AN49" s="2555"/>
      <c r="AO49" s="2555"/>
      <c r="AP49" s="2555"/>
      <c r="AQ49" s="2555"/>
      <c r="AR49" s="2555"/>
      <c r="AS49" s="2555"/>
      <c r="AT49" s="2555"/>
      <c r="AU49" s="2555"/>
      <c r="AV49" s="2555"/>
      <c r="AW49" s="2555"/>
      <c r="AX49" s="2555"/>
      <c r="AY49" s="2555"/>
      <c r="AZ49" s="2555"/>
      <c r="BA49" s="2555"/>
      <c r="BB49" s="2555"/>
      <c r="BC49" s="2555"/>
      <c r="BD49" s="2555"/>
      <c r="BE49" s="2555"/>
      <c r="BF49" s="2555"/>
      <c r="BG49" s="2555"/>
      <c r="BH49" s="2555"/>
      <c r="BI49" s="2555"/>
      <c r="BJ49" s="2555"/>
      <c r="BK49" s="2555"/>
      <c r="BL49" s="2555"/>
      <c r="BM49" s="2555"/>
      <c r="BN49" s="2555"/>
      <c r="BO49" s="2555"/>
      <c r="BP49" s="2555"/>
      <c r="BQ49" s="2555"/>
      <c r="BR49" s="2555"/>
      <c r="BS49" s="2555"/>
      <c r="BT49" s="2555"/>
      <c r="BU49" s="2555"/>
      <c r="BV49" s="2555"/>
      <c r="BW49" s="2555"/>
      <c r="BX49" s="2555"/>
      <c r="BY49" s="2556"/>
      <c r="BZ49" s="2535"/>
      <c r="CA49" s="1409"/>
      <c r="CB49" s="1409"/>
      <c r="CC49" s="1409"/>
      <c r="CD49" s="1409"/>
      <c r="CE49" s="1409"/>
      <c r="CF49" s="1409"/>
      <c r="CG49" s="2536"/>
      <c r="CH49" s="1408"/>
      <c r="CI49" s="1409"/>
      <c r="CJ49" s="1410"/>
    </row>
    <row r="50" spans="1:88" ht="16.5" customHeight="1" thickBot="1">
      <c r="A50" s="2548"/>
      <c r="B50" s="2549"/>
      <c r="C50" s="2549"/>
      <c r="D50" s="2549"/>
      <c r="E50" s="2549"/>
      <c r="F50" s="2549"/>
      <c r="G50" s="2549"/>
      <c r="H50" s="2549"/>
      <c r="I50" s="2550"/>
      <c r="J50" s="2550"/>
      <c r="K50" s="2550"/>
      <c r="L50" s="2550"/>
      <c r="M50" s="2550"/>
      <c r="N50" s="2550"/>
      <c r="O50" s="2550"/>
      <c r="P50" s="2550"/>
      <c r="Q50" s="2550"/>
      <c r="R50" s="2550"/>
      <c r="S50" s="2550"/>
      <c r="T50" s="2550"/>
      <c r="U50" s="2550"/>
      <c r="V50" s="2550"/>
      <c r="W50" s="2550"/>
      <c r="X50" s="2550"/>
      <c r="Y50" s="2553"/>
      <c r="Z50" s="2553"/>
      <c r="AA50" s="2553"/>
      <c r="AB50" s="2553"/>
      <c r="AC50" s="2553"/>
      <c r="AD50" s="2553"/>
      <c r="AE50" s="2553"/>
      <c r="AF50" s="2553"/>
      <c r="AG50" s="2553"/>
      <c r="AH50" s="2553"/>
      <c r="AI50" s="2553"/>
      <c r="AJ50" s="2553"/>
      <c r="AK50" s="2553"/>
      <c r="AL50" s="2557"/>
      <c r="AM50" s="2557"/>
      <c r="AN50" s="2557"/>
      <c r="AO50" s="2557"/>
      <c r="AP50" s="2557"/>
      <c r="AQ50" s="2557"/>
      <c r="AR50" s="2557"/>
      <c r="AS50" s="2557"/>
      <c r="AT50" s="2557"/>
      <c r="AU50" s="2557"/>
      <c r="AV50" s="2557"/>
      <c r="AW50" s="2557"/>
      <c r="AX50" s="2557"/>
      <c r="AY50" s="2557"/>
      <c r="AZ50" s="2557"/>
      <c r="BA50" s="2557"/>
      <c r="BB50" s="2557"/>
      <c r="BC50" s="2557"/>
      <c r="BD50" s="2557"/>
      <c r="BE50" s="2557"/>
      <c r="BF50" s="2557"/>
      <c r="BG50" s="2557"/>
      <c r="BH50" s="2557"/>
      <c r="BI50" s="2557"/>
      <c r="BJ50" s="2557"/>
      <c r="BK50" s="2557"/>
      <c r="BL50" s="2557"/>
      <c r="BM50" s="2557"/>
      <c r="BN50" s="2557"/>
      <c r="BO50" s="2557"/>
      <c r="BP50" s="2557"/>
      <c r="BQ50" s="2557"/>
      <c r="BR50" s="2557"/>
      <c r="BS50" s="2557"/>
      <c r="BT50" s="2557"/>
      <c r="BU50" s="2557"/>
      <c r="BV50" s="2557"/>
      <c r="BW50" s="2557"/>
      <c r="BX50" s="2557"/>
      <c r="BY50" s="2558"/>
      <c r="BZ50" s="2537"/>
      <c r="CA50" s="2538"/>
      <c r="CB50" s="2538"/>
      <c r="CC50" s="2538"/>
      <c r="CD50" s="2538"/>
      <c r="CE50" s="2538"/>
      <c r="CF50" s="2538"/>
      <c r="CG50" s="2539"/>
      <c r="CH50" s="2542"/>
      <c r="CI50" s="2538"/>
      <c r="CJ50" s="2543"/>
    </row>
    <row r="51" spans="1:88" ht="14.25" customHeight="1">
      <c r="A51" s="823"/>
      <c r="B51" s="823"/>
      <c r="C51" s="823"/>
      <c r="D51" s="823"/>
      <c r="E51" s="823"/>
      <c r="F51" s="823"/>
      <c r="G51" s="823"/>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3"/>
      <c r="AY51" s="823"/>
      <c r="AZ51" s="823"/>
      <c r="BA51" s="823"/>
      <c r="BB51" s="823"/>
      <c r="BC51" s="823"/>
      <c r="BD51" s="823"/>
      <c r="BE51" s="823"/>
      <c r="BF51" s="823"/>
      <c r="BG51" s="823"/>
      <c r="BH51" s="823"/>
      <c r="BI51" s="823"/>
      <c r="BJ51" s="823"/>
      <c r="BK51" s="823"/>
      <c r="BL51" s="823"/>
      <c r="BM51" s="823"/>
      <c r="BN51" s="823"/>
      <c r="BO51" s="823"/>
      <c r="BP51" s="823"/>
      <c r="BQ51" s="823"/>
      <c r="BR51" s="823"/>
      <c r="BS51" s="823"/>
      <c r="BT51" s="823"/>
      <c r="BU51" s="823"/>
      <c r="BV51" s="823"/>
      <c r="BW51" s="823"/>
      <c r="BX51" s="823"/>
      <c r="BY51" s="823"/>
      <c r="BZ51" s="823"/>
      <c r="CA51" s="823"/>
      <c r="CB51" s="823"/>
      <c r="CC51" s="823"/>
      <c r="CD51" s="823"/>
      <c r="CE51" s="823"/>
      <c r="CF51" s="823"/>
      <c r="CG51" s="823"/>
      <c r="CH51" s="823"/>
      <c r="CI51" s="823"/>
      <c r="CJ51" s="823"/>
    </row>
  </sheetData>
  <sheetProtection formatCells="0" formatColumns="0" formatRows="0" insertColumns="0" insertRows="0" insertHyperlinks="0" deleteColumns="0" deleteRows="0" sort="0" autoFilter="0" pivotTables="0"/>
  <mergeCells count="40">
    <mergeCell ref="BZ36:CG38"/>
    <mergeCell ref="CH36:CJ38"/>
    <mergeCell ref="CA2:CJ2"/>
    <mergeCell ref="F2:N2"/>
    <mergeCell ref="CC11:CJ11"/>
    <mergeCell ref="CC13:CJ20"/>
    <mergeCell ref="Q17:R17"/>
    <mergeCell ref="G3:M3"/>
    <mergeCell ref="V2:BN2"/>
    <mergeCell ref="V13:BZ13"/>
    <mergeCell ref="V11:BZ11"/>
    <mergeCell ref="BZ31:CJ31"/>
    <mergeCell ref="BZ32:CG32"/>
    <mergeCell ref="CH32:CJ32"/>
    <mergeCell ref="BZ33:CG35"/>
    <mergeCell ref="CH33:CJ35"/>
    <mergeCell ref="V3:BN5"/>
    <mergeCell ref="M11:S13"/>
    <mergeCell ref="A31:J32"/>
    <mergeCell ref="K31:X32"/>
    <mergeCell ref="Y31:AF32"/>
    <mergeCell ref="AG31:BY32"/>
    <mergeCell ref="A11:L13"/>
    <mergeCell ref="Q21:R21"/>
    <mergeCell ref="BZ48:CG50"/>
    <mergeCell ref="CH48:CJ50"/>
    <mergeCell ref="BZ39:CG41"/>
    <mergeCell ref="CH39:CJ41"/>
    <mergeCell ref="A42:J50"/>
    <mergeCell ref="K42:X50"/>
    <mergeCell ref="Y42:AF50"/>
    <mergeCell ref="AG42:BY50"/>
    <mergeCell ref="BZ42:CG44"/>
    <mergeCell ref="A33:J41"/>
    <mergeCell ref="K33:X41"/>
    <mergeCell ref="Y33:AF41"/>
    <mergeCell ref="AG33:BY41"/>
    <mergeCell ref="CH42:CJ44"/>
    <mergeCell ref="BZ45:CG47"/>
    <mergeCell ref="CH45:CJ47"/>
  </mergeCells>
  <phoneticPr fontId="2"/>
  <dataValidations count="5">
    <dataValidation type="custom" allowBlank="1" showErrorMessage="1" errorTitle="私学部記入欄" error="入力できません" sqref="BX21:CE21">
      <formula1>AND(CB23:CI28&gt;0,CB23:CI28&lt;0)</formula1>
    </dataValidation>
    <dataValidation type="custom" allowBlank="1" showErrorMessage="1" errorTitle="私学部記入欄" error="入力できません" sqref="CC11">
      <formula1>AND(BX15:CE23&gt;0,BX15:CE23&lt;0)</formula1>
    </dataValidation>
    <dataValidation type="custom" allowBlank="1" showErrorMessage="1" errorTitle="私学部記入欄" error="入力できません" sqref="CC13">
      <formula1>AND(CB17:CI24&gt;0,CB17:CI24&lt;0)</formula1>
    </dataValidation>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s>
  <printOptions horizontalCentered="1"/>
  <pageMargins left="0.70866141732283472" right="0.70866141732283472" top="0.74803149606299213" bottom="0.74803149606299213" header="0.31496062992125984" footer="0.31496062992125984"/>
  <pageSetup paperSize="12" scale="76" orientation="landscape" blackAndWhite="1" r:id="rId1"/>
  <headerFooter scaleWithDoc="0" alignWithMargins="0">
    <oddFooter>&amp;C&amp;"ＭＳ Ｐゴシック,太字"&amp;18 ２９</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N49"/>
  <sheetViews>
    <sheetView showZeros="0" view="pageBreakPreview" zoomScale="70" zoomScaleNormal="75" zoomScaleSheetLayoutView="70" workbookViewId="0">
      <selection activeCell="L31" sqref="L31:BZ36"/>
    </sheetView>
  </sheetViews>
  <sheetFormatPr defaultColWidth="2.6640625" defaultRowHeight="13.2"/>
  <cols>
    <col min="1" max="17" width="2.6640625" style="614" customWidth="1"/>
    <col min="18" max="18" width="3.109375" style="614" customWidth="1"/>
    <col min="19" max="19" width="2.6640625" style="614" customWidth="1"/>
    <col min="20" max="60" width="2.44140625" style="614" customWidth="1"/>
    <col min="61" max="77" width="2.109375" style="614" customWidth="1"/>
    <col min="78" max="88" width="2.6640625" style="614" customWidth="1"/>
    <col min="89" max="89" width="2.21875" style="614" customWidth="1"/>
    <col min="90" max="16384" width="2.6640625" style="614"/>
  </cols>
  <sheetData>
    <row r="1" spans="1:92" ht="12" customHeight="1" thickBot="1">
      <c r="A1" s="613"/>
    </row>
    <row r="2" spans="1:92" ht="42" customHeight="1" thickTop="1" thickBot="1">
      <c r="A2" s="615" t="s">
        <v>41</v>
      </c>
      <c r="F2" s="1394">
        <f>表紙!$AG$17</f>
        <v>0</v>
      </c>
      <c r="G2" s="1360"/>
      <c r="H2" s="1360"/>
      <c r="I2" s="1360"/>
      <c r="J2" s="1360"/>
      <c r="K2" s="1360"/>
      <c r="L2" s="1360"/>
      <c r="M2" s="1360"/>
      <c r="N2" s="1361"/>
      <c r="P2" s="616"/>
      <c r="Q2" s="617"/>
      <c r="R2" s="616"/>
      <c r="V2" s="2560" t="s">
        <v>369</v>
      </c>
      <c r="W2" s="2560"/>
      <c r="X2" s="2560"/>
      <c r="Y2" s="2560"/>
      <c r="Z2" s="2560"/>
      <c r="AA2" s="2560"/>
      <c r="AB2" s="2560"/>
      <c r="AC2" s="2560"/>
      <c r="AD2" s="2560"/>
      <c r="AE2" s="2560"/>
      <c r="AF2" s="2560"/>
      <c r="AG2" s="2560"/>
      <c r="AH2" s="2560"/>
      <c r="AI2" s="2560"/>
      <c r="AJ2" s="2560"/>
      <c r="AK2" s="2560"/>
      <c r="AL2" s="2560"/>
      <c r="AM2" s="2560"/>
      <c r="AN2" s="2560"/>
      <c r="AO2" s="2560"/>
      <c r="AP2" s="2560"/>
      <c r="AQ2" s="2560"/>
      <c r="AR2" s="2560"/>
      <c r="AS2" s="2560"/>
      <c r="AT2" s="2560"/>
      <c r="AU2" s="2560"/>
      <c r="AV2" s="2560"/>
      <c r="AW2" s="2560"/>
      <c r="AX2" s="2560"/>
      <c r="AY2" s="2560"/>
      <c r="AZ2" s="2560"/>
      <c r="BA2" s="2560"/>
      <c r="BB2" s="2560"/>
      <c r="BC2" s="2560"/>
      <c r="BD2" s="2560"/>
      <c r="BE2" s="2560"/>
      <c r="BF2" s="2560"/>
      <c r="BG2" s="2560"/>
      <c r="BH2" s="2560"/>
      <c r="BI2" s="2560"/>
      <c r="BJ2" s="2560"/>
      <c r="BK2" s="2560"/>
      <c r="BL2" s="2560"/>
      <c r="BM2" s="2560"/>
      <c r="BN2" s="2560"/>
      <c r="BO2" s="687"/>
      <c r="BP2" s="687"/>
      <c r="CB2" s="2673" t="s">
        <v>370</v>
      </c>
      <c r="CC2" s="2674"/>
      <c r="CD2" s="2674"/>
      <c r="CE2" s="2674"/>
      <c r="CF2" s="2674"/>
      <c r="CG2" s="2674"/>
      <c r="CH2" s="2674"/>
      <c r="CI2" s="2674"/>
      <c r="CJ2" s="2674"/>
      <c r="CK2" s="2675"/>
    </row>
    <row r="3" spans="1:92" ht="21" customHeight="1" thickTop="1">
      <c r="A3" s="615" t="s">
        <v>32</v>
      </c>
      <c r="F3" s="618"/>
      <c r="G3" s="1371">
        <f>表紙!$BL$2</f>
        <v>0</v>
      </c>
      <c r="H3" s="1371"/>
      <c r="I3" s="1371"/>
      <c r="J3" s="1371"/>
      <c r="K3" s="1371"/>
      <c r="L3" s="1371"/>
      <c r="M3" s="1371"/>
      <c r="N3" s="619"/>
      <c r="V3" s="2683" t="s">
        <v>616</v>
      </c>
      <c r="W3" s="2683"/>
      <c r="X3" s="2683"/>
      <c r="Y3" s="2683"/>
      <c r="Z3" s="2683"/>
      <c r="AA3" s="2683"/>
      <c r="AB3" s="2683"/>
      <c r="AC3" s="2683"/>
      <c r="AD3" s="2683"/>
      <c r="AE3" s="2683"/>
      <c r="AF3" s="2683"/>
      <c r="AG3" s="2683"/>
      <c r="AH3" s="2683"/>
      <c r="AI3" s="2683"/>
      <c r="AJ3" s="2683"/>
      <c r="AK3" s="2683"/>
      <c r="AL3" s="2683"/>
      <c r="AM3" s="2683"/>
      <c r="AN3" s="2683"/>
      <c r="AO3" s="2683"/>
      <c r="AP3" s="2683"/>
      <c r="AQ3" s="2683"/>
      <c r="AR3" s="2683"/>
      <c r="AS3" s="2683"/>
      <c r="AT3" s="2683"/>
      <c r="AU3" s="2683"/>
      <c r="AV3" s="2683"/>
      <c r="AW3" s="2683"/>
      <c r="AX3" s="2683"/>
      <c r="AY3" s="2683"/>
      <c r="AZ3" s="2683"/>
      <c r="BA3" s="2683"/>
      <c r="BB3" s="2683"/>
      <c r="BC3" s="2683"/>
      <c r="BD3" s="2683"/>
      <c r="BE3" s="2683"/>
      <c r="BF3" s="2683"/>
      <c r="BG3" s="2683"/>
      <c r="BH3" s="2683"/>
      <c r="BI3" s="2683"/>
      <c r="BJ3" s="2683"/>
      <c r="BK3" s="2683"/>
      <c r="BL3" s="2683"/>
      <c r="BM3" s="2683"/>
      <c r="BN3" s="2683"/>
      <c r="BO3" s="687"/>
      <c r="BP3" s="687"/>
    </row>
    <row r="4" spans="1:92" ht="3" customHeight="1">
      <c r="F4" s="618"/>
      <c r="G4" s="620"/>
      <c r="H4" s="620"/>
      <c r="I4" s="620"/>
      <c r="J4" s="620"/>
      <c r="K4" s="620"/>
      <c r="L4" s="620"/>
      <c r="M4" s="620"/>
      <c r="N4" s="619"/>
      <c r="V4" s="2683"/>
      <c r="W4" s="2683"/>
      <c r="X4" s="2683"/>
      <c r="Y4" s="2683"/>
      <c r="Z4" s="2683"/>
      <c r="AA4" s="2683"/>
      <c r="AB4" s="2683"/>
      <c r="AC4" s="2683"/>
      <c r="AD4" s="2683"/>
      <c r="AE4" s="2683"/>
      <c r="AF4" s="2683"/>
      <c r="AG4" s="2683"/>
      <c r="AH4" s="2683"/>
      <c r="AI4" s="2683"/>
      <c r="AJ4" s="2683"/>
      <c r="AK4" s="2683"/>
      <c r="AL4" s="2683"/>
      <c r="AM4" s="2683"/>
      <c r="AN4" s="2683"/>
      <c r="AO4" s="2683"/>
      <c r="AP4" s="2683"/>
      <c r="AQ4" s="2683"/>
      <c r="AR4" s="2683"/>
      <c r="AS4" s="2683"/>
      <c r="AT4" s="2683"/>
      <c r="AU4" s="2683"/>
      <c r="AV4" s="2683"/>
      <c r="AW4" s="2683"/>
      <c r="AX4" s="2683"/>
      <c r="AY4" s="2683"/>
      <c r="AZ4" s="2683"/>
      <c r="BA4" s="2683"/>
      <c r="BB4" s="2683"/>
      <c r="BC4" s="2683"/>
      <c r="BD4" s="2683"/>
      <c r="BE4" s="2683"/>
      <c r="BF4" s="2683"/>
      <c r="BG4" s="2683"/>
      <c r="BH4" s="2683"/>
      <c r="BI4" s="2683"/>
      <c r="BJ4" s="2683"/>
      <c r="BK4" s="2683"/>
      <c r="BL4" s="2683"/>
      <c r="BM4" s="2683"/>
      <c r="BN4" s="2683"/>
      <c r="BO4" s="688"/>
      <c r="BP4" s="688"/>
    </row>
    <row r="5" spans="1:92" s="621" customFormat="1" ht="14.25" customHeight="1" thickBot="1">
      <c r="F5" s="622"/>
      <c r="G5" s="623">
        <v>1</v>
      </c>
      <c r="H5" s="624"/>
      <c r="I5" s="624"/>
      <c r="J5" s="624"/>
      <c r="K5" s="624"/>
      <c r="L5" s="624"/>
      <c r="M5" s="623">
        <v>7</v>
      </c>
      <c r="N5" s="625"/>
      <c r="V5" s="2683"/>
      <c r="W5" s="2683"/>
      <c r="X5" s="2683"/>
      <c r="Y5" s="2683"/>
      <c r="Z5" s="2683"/>
      <c r="AA5" s="2683"/>
      <c r="AB5" s="2683"/>
      <c r="AC5" s="2683"/>
      <c r="AD5" s="2683"/>
      <c r="AE5" s="2683"/>
      <c r="AF5" s="2683"/>
      <c r="AG5" s="2683"/>
      <c r="AH5" s="2683"/>
      <c r="AI5" s="2683"/>
      <c r="AJ5" s="2683"/>
      <c r="AK5" s="2683"/>
      <c r="AL5" s="2683"/>
      <c r="AM5" s="2683"/>
      <c r="AN5" s="2683"/>
      <c r="AO5" s="2683"/>
      <c r="AP5" s="2683"/>
      <c r="AQ5" s="2683"/>
      <c r="AR5" s="2683"/>
      <c r="AS5" s="2683"/>
      <c r="AT5" s="2683"/>
      <c r="AU5" s="2683"/>
      <c r="AV5" s="2683"/>
      <c r="AW5" s="2683"/>
      <c r="AX5" s="2683"/>
      <c r="AY5" s="2683"/>
      <c r="AZ5" s="2683"/>
      <c r="BA5" s="2683"/>
      <c r="BB5" s="2683"/>
      <c r="BC5" s="2683"/>
      <c r="BD5" s="2683"/>
      <c r="BE5" s="2683"/>
      <c r="BF5" s="2683"/>
      <c r="BG5" s="2683"/>
      <c r="BH5" s="2683"/>
      <c r="BI5" s="2683"/>
      <c r="BJ5" s="2683"/>
      <c r="BK5" s="2683"/>
      <c r="BL5" s="2683"/>
      <c r="BM5" s="2683"/>
      <c r="BN5" s="2683"/>
      <c r="BO5" s="688"/>
      <c r="BP5" s="688"/>
    </row>
    <row r="6" spans="1:92" ht="10.5" customHeight="1"/>
    <row r="7" spans="1:92" ht="28.5" customHeight="1">
      <c r="A7" s="2676" t="s">
        <v>31</v>
      </c>
      <c r="B7" s="2676"/>
      <c r="C7" s="2676"/>
      <c r="D7" s="2676"/>
      <c r="E7" s="2676"/>
      <c r="F7" s="626">
        <v>5</v>
      </c>
      <c r="G7" s="626">
        <v>5</v>
      </c>
      <c r="H7" s="725" t="s">
        <v>142</v>
      </c>
      <c r="I7" s="627"/>
    </row>
    <row r="8" spans="1:92" ht="3" customHeight="1">
      <c r="F8" s="628"/>
      <c r="G8" s="628"/>
      <c r="H8" s="628"/>
      <c r="J8" s="629"/>
      <c r="K8" s="629"/>
      <c r="L8" s="629"/>
      <c r="M8" s="629"/>
      <c r="AH8" s="630"/>
      <c r="AI8" s="630"/>
    </row>
    <row r="9" spans="1:92" ht="17.25" customHeight="1">
      <c r="A9" s="627"/>
      <c r="B9" s="627"/>
      <c r="C9" s="627"/>
      <c r="D9" s="627"/>
      <c r="E9" s="627"/>
      <c r="F9" s="631">
        <v>8</v>
      </c>
      <c r="G9" s="631"/>
      <c r="H9" s="631">
        <v>10</v>
      </c>
      <c r="I9" s="631"/>
      <c r="J9" s="632"/>
      <c r="K9" s="632"/>
      <c r="L9" s="613"/>
      <c r="M9" s="632"/>
    </row>
    <row r="10" spans="1:92" ht="12" customHeight="1" thickBot="1">
      <c r="A10" s="627"/>
      <c r="B10" s="627"/>
      <c r="C10" s="627"/>
      <c r="D10" s="627"/>
      <c r="E10" s="627"/>
      <c r="F10" s="631"/>
      <c r="G10" s="631"/>
      <c r="H10" s="631"/>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3"/>
      <c r="BH10" s="633"/>
      <c r="BI10" s="633"/>
      <c r="BJ10" s="633"/>
      <c r="BK10" s="633"/>
      <c r="BL10" s="633"/>
      <c r="BM10" s="633"/>
      <c r="BN10" s="633"/>
      <c r="BO10" s="633"/>
      <c r="BP10" s="633"/>
      <c r="BQ10" s="633"/>
      <c r="BR10" s="633"/>
      <c r="BS10" s="633"/>
      <c r="BT10" s="633"/>
      <c r="BU10" s="633"/>
      <c r="BV10" s="633"/>
      <c r="BW10" s="633"/>
      <c r="BX10" s="633"/>
      <c r="BY10" s="633"/>
      <c r="BZ10" s="633"/>
    </row>
    <row r="11" spans="1:92" s="642" customFormat="1" ht="24" customHeight="1">
      <c r="A11" s="2677"/>
      <c r="B11" s="2678"/>
      <c r="C11" s="2678"/>
      <c r="D11" s="2678"/>
      <c r="E11" s="2678"/>
      <c r="F11" s="2678"/>
      <c r="G11" s="2678"/>
      <c r="H11" s="2678"/>
      <c r="I11" s="2678"/>
      <c r="J11" s="2678"/>
      <c r="K11" s="2678"/>
      <c r="L11" s="2678"/>
      <c r="M11" s="2684" t="s">
        <v>7</v>
      </c>
      <c r="N11" s="2685"/>
      <c r="O11" s="2685"/>
      <c r="P11" s="2685"/>
      <c r="Q11" s="2685"/>
      <c r="R11" s="2685"/>
      <c r="S11" s="2686"/>
      <c r="T11" s="634"/>
      <c r="U11" s="851" t="s">
        <v>6</v>
      </c>
      <c r="V11" s="857"/>
      <c r="W11" s="635" t="s">
        <v>574</v>
      </c>
      <c r="X11" s="857"/>
      <c r="Y11" s="857"/>
      <c r="Z11" s="857"/>
      <c r="AA11" s="636"/>
      <c r="AB11" s="636"/>
      <c r="AC11" s="636"/>
      <c r="AD11" s="636"/>
      <c r="AE11" s="636"/>
      <c r="AF11" s="636"/>
      <c r="AG11" s="636"/>
      <c r="AH11" s="637"/>
      <c r="AI11" s="637"/>
      <c r="AJ11" s="637"/>
      <c r="AK11" s="638"/>
      <c r="AL11" s="638"/>
      <c r="AM11" s="638"/>
      <c r="AN11" s="638"/>
      <c r="AO11" s="638"/>
      <c r="AP11" s="638"/>
      <c r="AQ11" s="638"/>
      <c r="AR11" s="638"/>
      <c r="AS11" s="638"/>
      <c r="AT11" s="638"/>
      <c r="AU11" s="638"/>
      <c r="AV11" s="638"/>
      <c r="AW11" s="638"/>
      <c r="AX11" s="638"/>
      <c r="AY11" s="638"/>
      <c r="AZ11" s="638"/>
      <c r="BA11" s="638"/>
      <c r="BB11" s="639"/>
      <c r="BC11" s="639"/>
      <c r="BD11" s="639"/>
      <c r="BE11" s="639"/>
      <c r="BF11" s="639"/>
      <c r="BG11" s="639"/>
      <c r="BH11" s="639"/>
      <c r="BI11" s="639"/>
      <c r="BJ11" s="639"/>
      <c r="BK11" s="639"/>
      <c r="BL11" s="639"/>
      <c r="BM11" s="639"/>
      <c r="BN11" s="639"/>
      <c r="BO11" s="639"/>
      <c r="BP11" s="639"/>
      <c r="BQ11" s="639"/>
      <c r="BR11" s="639"/>
      <c r="BS11" s="639"/>
      <c r="BT11" s="639"/>
      <c r="BU11" s="639"/>
      <c r="BV11" s="639"/>
      <c r="BW11" s="639"/>
      <c r="BX11" s="2693" t="s">
        <v>110</v>
      </c>
      <c r="BY11" s="2694"/>
      <c r="BZ11" s="2694"/>
      <c r="CA11" s="2694"/>
      <c r="CB11" s="2694"/>
      <c r="CC11" s="2694"/>
      <c r="CD11" s="2694"/>
      <c r="CE11" s="2695"/>
      <c r="CF11" s="640"/>
      <c r="CG11" s="640"/>
      <c r="CH11" s="640"/>
      <c r="CI11" s="641"/>
    </row>
    <row r="12" spans="1:92" s="642" customFormat="1" ht="3" customHeight="1">
      <c r="A12" s="2679"/>
      <c r="B12" s="2680"/>
      <c r="C12" s="2680"/>
      <c r="D12" s="2680"/>
      <c r="E12" s="2680"/>
      <c r="F12" s="2680"/>
      <c r="G12" s="2680"/>
      <c r="H12" s="2680"/>
      <c r="I12" s="2680"/>
      <c r="J12" s="2680"/>
      <c r="K12" s="2680"/>
      <c r="L12" s="2680"/>
      <c r="M12" s="2687"/>
      <c r="N12" s="2688"/>
      <c r="O12" s="2688"/>
      <c r="P12" s="2688"/>
      <c r="Q12" s="2688"/>
      <c r="R12" s="2688"/>
      <c r="S12" s="2689"/>
      <c r="T12" s="663"/>
      <c r="U12" s="654"/>
      <c r="V12" s="648"/>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48"/>
      <c r="AS12" s="648"/>
      <c r="AT12" s="648"/>
      <c r="AU12" s="648"/>
      <c r="AV12" s="648"/>
      <c r="AW12" s="648"/>
      <c r="AX12" s="648"/>
      <c r="AY12" s="648"/>
      <c r="AZ12" s="648"/>
      <c r="BA12" s="648"/>
      <c r="BB12" s="654"/>
      <c r="BC12" s="654"/>
      <c r="BD12" s="654"/>
      <c r="BE12" s="648"/>
      <c r="BF12" s="654"/>
      <c r="BG12" s="654"/>
      <c r="BH12" s="654"/>
      <c r="BI12" s="654"/>
      <c r="BJ12" s="654"/>
      <c r="BK12" s="654"/>
      <c r="BL12" s="648"/>
      <c r="BM12" s="648"/>
      <c r="BN12" s="648"/>
      <c r="BO12" s="648"/>
      <c r="BP12" s="648"/>
      <c r="BQ12" s="648"/>
      <c r="BR12" s="648"/>
      <c r="BS12" s="639"/>
      <c r="BT12" s="639"/>
      <c r="BU12" s="639"/>
      <c r="BV12" s="639"/>
      <c r="BW12" s="639"/>
      <c r="BX12" s="685"/>
      <c r="BY12" s="683"/>
      <c r="BZ12" s="683"/>
      <c r="CA12" s="683"/>
      <c r="CB12" s="683"/>
      <c r="CC12" s="683"/>
      <c r="CD12" s="683"/>
      <c r="CE12" s="684"/>
      <c r="CF12" s="640"/>
      <c r="CG12" s="640"/>
      <c r="CH12" s="640"/>
      <c r="CI12" s="641"/>
    </row>
    <row r="13" spans="1:92" s="642" customFormat="1" ht="24" customHeight="1" thickBot="1">
      <c r="A13" s="2681"/>
      <c r="B13" s="2682"/>
      <c r="C13" s="2682"/>
      <c r="D13" s="2682"/>
      <c r="E13" s="2682"/>
      <c r="F13" s="2682"/>
      <c r="G13" s="2682"/>
      <c r="H13" s="2682"/>
      <c r="I13" s="2682"/>
      <c r="J13" s="2682"/>
      <c r="K13" s="2682"/>
      <c r="L13" s="2682"/>
      <c r="M13" s="2690"/>
      <c r="N13" s="2691"/>
      <c r="O13" s="2691"/>
      <c r="P13" s="2691"/>
      <c r="Q13" s="2691"/>
      <c r="R13" s="2691"/>
      <c r="S13" s="2692"/>
      <c r="T13" s="634"/>
      <c r="U13" s="635"/>
      <c r="V13" s="643" t="s">
        <v>10</v>
      </c>
      <c r="W13" s="635"/>
      <c r="X13" s="635"/>
      <c r="Y13" s="635"/>
      <c r="Z13" s="635"/>
      <c r="AA13" s="644"/>
      <c r="AB13" s="644"/>
      <c r="AC13" s="644"/>
      <c r="AD13" s="644"/>
      <c r="AE13" s="644"/>
      <c r="AF13" s="644"/>
      <c r="AG13" s="644"/>
      <c r="AH13" s="638"/>
      <c r="AI13" s="638"/>
      <c r="AJ13" s="638"/>
      <c r="AK13" s="635"/>
      <c r="AL13" s="638"/>
      <c r="AM13" s="638"/>
      <c r="AN13" s="638"/>
      <c r="AO13" s="638"/>
      <c r="AP13" s="638"/>
      <c r="AQ13" s="638"/>
      <c r="AR13" s="638"/>
      <c r="AS13" s="638"/>
      <c r="AT13" s="638"/>
      <c r="AU13" s="638"/>
      <c r="AV13" s="638"/>
      <c r="AW13" s="638"/>
      <c r="AX13" s="638"/>
      <c r="AY13" s="638"/>
      <c r="AZ13" s="638"/>
      <c r="BA13" s="638"/>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2667"/>
      <c r="BY13" s="2668"/>
      <c r="BZ13" s="2668"/>
      <c r="CA13" s="2668"/>
      <c r="CB13" s="2668"/>
      <c r="CC13" s="2668"/>
      <c r="CD13" s="2668"/>
      <c r="CE13" s="2669"/>
      <c r="CF13" s="640"/>
      <c r="CG13" s="640"/>
      <c r="CH13" s="640"/>
      <c r="CI13" s="641"/>
    </row>
    <row r="14" spans="1:92" s="138" customFormat="1" ht="3" customHeight="1">
      <c r="A14" s="347"/>
      <c r="B14" s="176"/>
      <c r="C14" s="176"/>
      <c r="D14" s="176"/>
      <c r="E14" s="599"/>
      <c r="F14" s="176"/>
      <c r="G14" s="176"/>
      <c r="H14" s="176"/>
      <c r="I14" s="176"/>
      <c r="J14" s="176"/>
      <c r="K14" s="176"/>
      <c r="L14" s="176"/>
      <c r="M14" s="612"/>
      <c r="N14" s="511"/>
      <c r="O14" s="511"/>
      <c r="P14" s="511"/>
      <c r="Q14" s="511"/>
      <c r="R14" s="511"/>
      <c r="S14" s="611"/>
      <c r="T14" s="105"/>
      <c r="U14" s="507"/>
      <c r="V14" s="514"/>
      <c r="W14" s="507"/>
      <c r="X14" s="736"/>
      <c r="Y14" s="855"/>
      <c r="Z14" s="855"/>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507"/>
      <c r="BC14" s="507"/>
      <c r="BD14" s="507"/>
      <c r="BE14" s="177"/>
      <c r="BF14" s="507"/>
      <c r="BG14" s="507"/>
      <c r="BH14" s="507"/>
      <c r="BI14" s="507"/>
      <c r="BJ14" s="507"/>
      <c r="BK14" s="507"/>
      <c r="BL14" s="177"/>
      <c r="BM14" s="177"/>
      <c r="BN14" s="177"/>
      <c r="BO14" s="177"/>
      <c r="BP14" s="177"/>
      <c r="BQ14" s="177"/>
      <c r="BR14" s="177"/>
      <c r="BS14" s="221"/>
      <c r="BT14" s="221"/>
      <c r="BU14" s="221"/>
      <c r="BV14" s="221"/>
      <c r="BW14" s="221"/>
      <c r="BX14" s="2667"/>
      <c r="BY14" s="2668"/>
      <c r="BZ14" s="2668"/>
      <c r="CA14" s="2668"/>
      <c r="CB14" s="2668"/>
      <c r="CC14" s="2668"/>
      <c r="CD14" s="2668"/>
      <c r="CE14" s="2669"/>
      <c r="CF14" s="640"/>
      <c r="CG14" s="640"/>
      <c r="CH14" s="640"/>
      <c r="CI14" s="641"/>
      <c r="CJ14" s="642"/>
      <c r="CK14" s="506"/>
      <c r="CL14" s="506"/>
      <c r="CM14" s="506"/>
      <c r="CN14" s="134"/>
    </row>
    <row r="15" spans="1:92" s="642" customFormat="1" ht="24" customHeight="1">
      <c r="A15" s="649"/>
      <c r="B15" s="632"/>
      <c r="C15" s="632"/>
      <c r="D15" s="632"/>
      <c r="E15" s="650"/>
      <c r="F15" s="632"/>
      <c r="G15" s="632"/>
      <c r="H15" s="632"/>
      <c r="I15" s="632"/>
      <c r="J15" s="632"/>
      <c r="K15" s="632"/>
      <c r="L15" s="651"/>
      <c r="M15" s="645"/>
      <c r="N15" s="646"/>
      <c r="O15" s="646"/>
      <c r="P15" s="646"/>
      <c r="Q15" s="646"/>
      <c r="R15" s="646"/>
      <c r="S15" s="653"/>
      <c r="T15" s="663"/>
      <c r="U15" s="869"/>
      <c r="V15" s="514" t="s">
        <v>251</v>
      </c>
      <c r="W15" s="869"/>
      <c r="X15" s="691" t="s">
        <v>617</v>
      </c>
      <c r="Y15" s="870"/>
      <c r="Z15" s="87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648"/>
      <c r="BQ15" s="648"/>
      <c r="BR15" s="648"/>
      <c r="BS15" s="639"/>
      <c r="BT15" s="639"/>
      <c r="BU15" s="639"/>
      <c r="BV15" s="639"/>
      <c r="BW15" s="639"/>
      <c r="BX15" s="2667"/>
      <c r="BY15" s="2668"/>
      <c r="BZ15" s="2668"/>
      <c r="CA15" s="2668"/>
      <c r="CB15" s="2668"/>
      <c r="CC15" s="2668"/>
      <c r="CD15" s="2668"/>
      <c r="CE15" s="2669"/>
      <c r="CF15" s="640"/>
      <c r="CG15" s="640"/>
      <c r="CH15" s="640"/>
      <c r="CI15" s="641"/>
    </row>
    <row r="16" spans="1:92" s="642" customFormat="1" ht="3" customHeight="1">
      <c r="A16" s="649"/>
      <c r="B16" s="632"/>
      <c r="C16" s="632"/>
      <c r="D16" s="632"/>
      <c r="E16" s="650"/>
      <c r="F16" s="632"/>
      <c r="G16" s="632"/>
      <c r="H16" s="632"/>
      <c r="I16" s="632"/>
      <c r="J16" s="632"/>
      <c r="K16" s="632"/>
      <c r="L16" s="651"/>
      <c r="M16" s="645"/>
      <c r="N16" s="645"/>
      <c r="O16" s="646"/>
      <c r="P16" s="646"/>
      <c r="Q16" s="647"/>
      <c r="R16" s="646"/>
      <c r="S16" s="653"/>
      <c r="T16" s="663"/>
      <c r="U16" s="654"/>
      <c r="V16" s="648"/>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48"/>
      <c r="AS16" s="648"/>
      <c r="AT16" s="648"/>
      <c r="AU16" s="648"/>
      <c r="AV16" s="648"/>
      <c r="AW16" s="648"/>
      <c r="AX16" s="648"/>
      <c r="AY16" s="648"/>
      <c r="AZ16" s="648"/>
      <c r="BA16" s="648"/>
      <c r="BB16" s="654"/>
      <c r="BC16" s="654"/>
      <c r="BD16" s="654"/>
      <c r="BE16" s="648"/>
      <c r="BF16" s="654"/>
      <c r="BG16" s="654"/>
      <c r="BH16" s="654"/>
      <c r="BI16" s="654"/>
      <c r="BJ16" s="654"/>
      <c r="BK16" s="654"/>
      <c r="BL16" s="648"/>
      <c r="BM16" s="648"/>
      <c r="BN16" s="648"/>
      <c r="BO16" s="648"/>
      <c r="BP16" s="648"/>
      <c r="BQ16" s="648"/>
      <c r="BR16" s="648"/>
      <c r="BS16" s="639"/>
      <c r="BT16" s="639"/>
      <c r="BU16" s="639"/>
      <c r="BV16" s="639"/>
      <c r="BW16" s="639"/>
      <c r="BX16" s="2667"/>
      <c r="BY16" s="2668"/>
      <c r="BZ16" s="2668"/>
      <c r="CA16" s="2668"/>
      <c r="CB16" s="2668"/>
      <c r="CC16" s="2668"/>
      <c r="CD16" s="2668"/>
      <c r="CE16" s="2669"/>
      <c r="CF16" s="640"/>
      <c r="CG16" s="640"/>
      <c r="CH16" s="640"/>
      <c r="CI16" s="641"/>
    </row>
    <row r="17" spans="1:89" s="642" customFormat="1" ht="24" customHeight="1">
      <c r="A17" s="649"/>
      <c r="B17" s="632"/>
      <c r="C17" s="632"/>
      <c r="D17" s="632"/>
      <c r="E17" s="650"/>
      <c r="F17" s="632"/>
      <c r="G17" s="632"/>
      <c r="H17" s="632"/>
      <c r="I17" s="632"/>
      <c r="J17" s="632"/>
      <c r="K17" s="632"/>
      <c r="L17" s="651"/>
      <c r="M17" s="645"/>
      <c r="N17" s="652">
        <v>1</v>
      </c>
      <c r="O17" s="646"/>
      <c r="P17" s="646"/>
      <c r="Q17" s="2666" t="s">
        <v>111</v>
      </c>
      <c r="R17" s="2666"/>
      <c r="S17" s="653"/>
      <c r="T17" s="663"/>
      <c r="U17" s="869"/>
      <c r="V17" s="643"/>
      <c r="W17" s="869"/>
      <c r="X17" s="635" t="s">
        <v>571</v>
      </c>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54"/>
      <c r="BC17" s="654"/>
      <c r="BD17" s="654"/>
      <c r="BE17" s="648"/>
      <c r="BF17" s="654"/>
      <c r="BG17" s="654"/>
      <c r="BH17" s="654"/>
      <c r="BI17" s="654"/>
      <c r="BJ17" s="654"/>
      <c r="BK17" s="654"/>
      <c r="BL17" s="648"/>
      <c r="BM17" s="648"/>
      <c r="BN17" s="648"/>
      <c r="BO17" s="648"/>
      <c r="BP17" s="648"/>
      <c r="BQ17" s="648"/>
      <c r="BR17" s="648"/>
      <c r="BS17" s="639"/>
      <c r="BT17" s="639"/>
      <c r="BU17" s="639"/>
      <c r="BV17" s="639"/>
      <c r="BW17" s="639"/>
      <c r="BX17" s="2667"/>
      <c r="BY17" s="2668"/>
      <c r="BZ17" s="2668"/>
      <c r="CA17" s="2668"/>
      <c r="CB17" s="2668"/>
      <c r="CC17" s="2668"/>
      <c r="CD17" s="2668"/>
      <c r="CE17" s="2669"/>
      <c r="CF17" s="640"/>
      <c r="CG17" s="640"/>
      <c r="CH17" s="640"/>
      <c r="CI17" s="641"/>
    </row>
    <row r="18" spans="1:89" s="642" customFormat="1" ht="3" customHeight="1">
      <c r="A18" s="649"/>
      <c r="B18" s="632"/>
      <c r="C18" s="632"/>
      <c r="D18" s="632"/>
      <c r="E18" s="650"/>
      <c r="F18" s="632"/>
      <c r="G18" s="632"/>
      <c r="H18" s="632"/>
      <c r="I18" s="632"/>
      <c r="J18" s="632"/>
      <c r="K18" s="632"/>
      <c r="L18" s="651"/>
      <c r="M18" s="645"/>
      <c r="N18" s="655"/>
      <c r="O18" s="646"/>
      <c r="P18" s="646"/>
      <c r="Q18" s="647"/>
      <c r="R18" s="646"/>
      <c r="S18" s="653"/>
      <c r="T18" s="663"/>
      <c r="U18" s="654"/>
      <c r="V18" s="648"/>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48"/>
      <c r="AS18" s="648"/>
      <c r="AT18" s="648"/>
      <c r="AU18" s="648"/>
      <c r="AV18" s="648"/>
      <c r="AW18" s="648"/>
      <c r="AX18" s="648"/>
      <c r="AY18" s="648"/>
      <c r="AZ18" s="648"/>
      <c r="BA18" s="648"/>
      <c r="BB18" s="654"/>
      <c r="BC18" s="654"/>
      <c r="BD18" s="654"/>
      <c r="BE18" s="648"/>
      <c r="BF18" s="654"/>
      <c r="BG18" s="654"/>
      <c r="BH18" s="654"/>
      <c r="BI18" s="654"/>
      <c r="BJ18" s="654"/>
      <c r="BK18" s="654"/>
      <c r="BL18" s="648"/>
      <c r="BM18" s="648"/>
      <c r="BN18" s="648"/>
      <c r="BO18" s="648"/>
      <c r="BP18" s="648"/>
      <c r="BQ18" s="648"/>
      <c r="BR18" s="648"/>
      <c r="BS18" s="639"/>
      <c r="BT18" s="639"/>
      <c r="BU18" s="639"/>
      <c r="BV18" s="639"/>
      <c r="BW18" s="639"/>
      <c r="BX18" s="2667"/>
      <c r="BY18" s="2668"/>
      <c r="BZ18" s="2668"/>
      <c r="CA18" s="2668"/>
      <c r="CB18" s="2668"/>
      <c r="CC18" s="2668"/>
      <c r="CD18" s="2668"/>
      <c r="CE18" s="2669"/>
      <c r="CF18" s="640"/>
      <c r="CG18" s="640"/>
      <c r="CH18" s="640"/>
      <c r="CI18" s="641"/>
    </row>
    <row r="19" spans="1:89" ht="25.5" customHeight="1">
      <c r="A19" s="618"/>
      <c r="B19" s="724">
        <v>8</v>
      </c>
      <c r="C19" s="724">
        <v>8</v>
      </c>
      <c r="D19" s="656"/>
      <c r="E19" s="657"/>
      <c r="F19" s="656">
        <v>1</v>
      </c>
      <c r="G19" s="726" t="s">
        <v>142</v>
      </c>
      <c r="H19" s="726" t="s">
        <v>142</v>
      </c>
      <c r="I19" s="726" t="s">
        <v>142</v>
      </c>
      <c r="J19" s="726" t="s">
        <v>142</v>
      </c>
      <c r="K19" s="726" t="s">
        <v>142</v>
      </c>
      <c r="L19" s="658"/>
      <c r="M19" s="645"/>
      <c r="N19" s="667">
        <v>19</v>
      </c>
      <c r="O19" s="646"/>
      <c r="P19" s="660"/>
      <c r="Q19" s="661"/>
      <c r="R19" s="660"/>
      <c r="S19" s="689"/>
      <c r="T19" s="663"/>
      <c r="U19" s="654"/>
      <c r="V19" s="643"/>
      <c r="W19" s="871"/>
      <c r="X19" s="635" t="s">
        <v>572</v>
      </c>
      <c r="Y19" s="662"/>
      <c r="Z19" s="662"/>
      <c r="AA19" s="662"/>
      <c r="AB19" s="662"/>
      <c r="AC19" s="662"/>
      <c r="AD19" s="662"/>
      <c r="AE19" s="662"/>
      <c r="AF19" s="662"/>
      <c r="AG19" s="662"/>
      <c r="AH19" s="654"/>
      <c r="AI19" s="654"/>
      <c r="AJ19" s="654"/>
      <c r="AK19" s="654"/>
      <c r="AL19" s="654"/>
      <c r="AM19" s="654"/>
      <c r="AN19" s="654"/>
      <c r="AO19" s="654"/>
      <c r="AP19" s="654"/>
      <c r="AQ19" s="654"/>
      <c r="AR19" s="654"/>
      <c r="AS19" s="654"/>
      <c r="AT19" s="654"/>
      <c r="AU19" s="654"/>
      <c r="AV19" s="654"/>
      <c r="AW19" s="654"/>
      <c r="AX19" s="654"/>
      <c r="AY19" s="654"/>
      <c r="AZ19" s="654"/>
      <c r="BA19" s="654"/>
      <c r="BB19" s="654"/>
      <c r="BC19" s="654"/>
      <c r="BD19" s="654"/>
      <c r="BE19" s="654"/>
      <c r="BF19" s="654"/>
      <c r="BG19" s="654"/>
      <c r="BH19" s="654"/>
      <c r="BI19" s="654"/>
      <c r="BJ19" s="654"/>
      <c r="BK19" s="654"/>
      <c r="BL19" s="654"/>
      <c r="BM19" s="654"/>
      <c r="BN19" s="654"/>
      <c r="BO19" s="654"/>
      <c r="BP19" s="654"/>
      <c r="BQ19" s="654"/>
      <c r="BR19" s="654"/>
      <c r="BS19" s="639"/>
      <c r="BT19" s="639"/>
      <c r="BU19" s="639"/>
      <c r="BV19" s="639"/>
      <c r="BW19" s="639"/>
      <c r="BX19" s="2667"/>
      <c r="BY19" s="2668"/>
      <c r="BZ19" s="2668"/>
      <c r="CA19" s="2668"/>
      <c r="CB19" s="2668"/>
      <c r="CC19" s="2668"/>
      <c r="CD19" s="2668"/>
      <c r="CE19" s="2669"/>
      <c r="CF19" s="663"/>
      <c r="CG19" s="663"/>
      <c r="CH19" s="663"/>
      <c r="CI19" s="664"/>
    </row>
    <row r="20" spans="1:89" ht="5.25" customHeight="1">
      <c r="A20" s="618"/>
      <c r="B20" s="628"/>
      <c r="C20" s="628"/>
      <c r="D20" s="632"/>
      <c r="E20" s="650"/>
      <c r="F20" s="628"/>
      <c r="G20" s="628"/>
      <c r="H20" s="628"/>
      <c r="I20" s="628"/>
      <c r="J20" s="628"/>
      <c r="K20" s="628"/>
      <c r="L20" s="658"/>
      <c r="M20" s="645"/>
      <c r="N20" s="645"/>
      <c r="O20" s="645"/>
      <c r="P20" s="665"/>
      <c r="Q20" s="666"/>
      <c r="R20" s="646"/>
      <c r="S20" s="653"/>
      <c r="T20" s="663"/>
      <c r="U20" s="654"/>
      <c r="V20" s="648"/>
      <c r="W20" s="648"/>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4"/>
      <c r="AZ20" s="654"/>
      <c r="BA20" s="654"/>
      <c r="BB20" s="654"/>
      <c r="BC20" s="654"/>
      <c r="BD20" s="654"/>
      <c r="BE20" s="648"/>
      <c r="BF20" s="648"/>
      <c r="BG20" s="648"/>
      <c r="BH20" s="648"/>
      <c r="BI20" s="648"/>
      <c r="BJ20" s="648"/>
      <c r="BK20" s="648"/>
      <c r="BL20" s="648"/>
      <c r="BM20" s="648"/>
      <c r="BN20" s="654"/>
      <c r="BO20" s="654"/>
      <c r="BP20" s="654"/>
      <c r="BQ20" s="654"/>
      <c r="BR20" s="654"/>
      <c r="BS20" s="639"/>
      <c r="BT20" s="639"/>
      <c r="BU20" s="639"/>
      <c r="BV20" s="639"/>
      <c r="BW20" s="639"/>
      <c r="BX20" s="2670"/>
      <c r="BY20" s="2671"/>
      <c r="BZ20" s="2671"/>
      <c r="CA20" s="2671"/>
      <c r="CB20" s="2671"/>
      <c r="CC20" s="2671"/>
      <c r="CD20" s="2671"/>
      <c r="CE20" s="2672"/>
      <c r="CF20" s="663"/>
      <c r="CG20" s="663"/>
      <c r="CH20" s="663"/>
      <c r="CI20" s="664"/>
    </row>
    <row r="21" spans="1:89" ht="25.5" customHeight="1">
      <c r="A21" s="618"/>
      <c r="B21" s="667">
        <v>11</v>
      </c>
      <c r="C21" s="667">
        <v>12</v>
      </c>
      <c r="D21" s="667"/>
      <c r="E21" s="668"/>
      <c r="F21" s="667">
        <v>13</v>
      </c>
      <c r="G21" s="667"/>
      <c r="H21" s="667"/>
      <c r="I21" s="667"/>
      <c r="J21" s="667"/>
      <c r="K21" s="667">
        <v>18</v>
      </c>
      <c r="L21" s="658"/>
      <c r="M21" s="669"/>
      <c r="N21" s="652">
        <v>2</v>
      </c>
      <c r="O21" s="670"/>
      <c r="P21" s="670"/>
      <c r="Q21" s="2666" t="s">
        <v>112</v>
      </c>
      <c r="R21" s="2666"/>
      <c r="S21" s="653"/>
      <c r="T21" s="663"/>
      <c r="U21" s="654"/>
      <c r="V21" s="643" t="s">
        <v>8</v>
      </c>
      <c r="W21" s="871"/>
      <c r="X21" s="635" t="s">
        <v>9</v>
      </c>
      <c r="Y21" s="872"/>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71"/>
      <c r="BF21" s="654"/>
      <c r="BG21" s="654"/>
      <c r="BH21" s="654"/>
      <c r="BI21" s="654"/>
      <c r="BJ21" s="654"/>
      <c r="BK21" s="654"/>
      <c r="BL21" s="654"/>
      <c r="BM21" s="654"/>
      <c r="BN21" s="654"/>
      <c r="BO21" s="654"/>
      <c r="BP21" s="654"/>
      <c r="BQ21" s="654"/>
      <c r="BR21" s="654"/>
      <c r="BS21" s="639"/>
      <c r="BT21" s="639"/>
      <c r="BU21" s="639"/>
      <c r="BV21" s="639"/>
      <c r="BW21" s="639"/>
      <c r="BX21" s="672"/>
      <c r="BY21" s="672"/>
      <c r="BZ21" s="672"/>
      <c r="CA21" s="672"/>
      <c r="CB21" s="672"/>
      <c r="CC21" s="672"/>
      <c r="CD21" s="672"/>
      <c r="CE21" s="672"/>
      <c r="CF21" s="663"/>
      <c r="CG21" s="663"/>
      <c r="CH21" s="663"/>
      <c r="CI21" s="664"/>
    </row>
    <row r="22" spans="1:89" ht="3" customHeight="1">
      <c r="A22" s="618"/>
      <c r="B22" s="667"/>
      <c r="C22" s="667"/>
      <c r="D22" s="667"/>
      <c r="E22" s="668"/>
      <c r="F22" s="667"/>
      <c r="G22" s="667"/>
      <c r="H22" s="667"/>
      <c r="I22" s="667"/>
      <c r="J22" s="667"/>
      <c r="K22" s="667"/>
      <c r="L22" s="673"/>
      <c r="M22" s="669"/>
      <c r="N22" s="655"/>
      <c r="O22" s="670"/>
      <c r="P22" s="670"/>
      <c r="Q22" s="659"/>
      <c r="R22" s="646"/>
      <c r="S22" s="653"/>
      <c r="T22" s="663"/>
      <c r="U22" s="654"/>
      <c r="V22" s="856"/>
      <c r="W22" s="671"/>
      <c r="X22" s="872"/>
      <c r="Y22" s="872"/>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54"/>
      <c r="AY22" s="654"/>
      <c r="AZ22" s="654"/>
      <c r="BA22" s="654"/>
      <c r="BB22" s="654"/>
      <c r="BC22" s="654"/>
      <c r="BD22" s="654"/>
      <c r="BE22" s="671"/>
      <c r="BF22" s="654"/>
      <c r="BG22" s="654"/>
      <c r="BH22" s="654"/>
      <c r="BI22" s="654"/>
      <c r="BJ22" s="654"/>
      <c r="BK22" s="654"/>
      <c r="BL22" s="654"/>
      <c r="BM22" s="654"/>
      <c r="BN22" s="654"/>
      <c r="BO22" s="654"/>
      <c r="BP22" s="654"/>
      <c r="BQ22" s="654"/>
      <c r="BR22" s="654"/>
      <c r="BS22" s="639"/>
      <c r="BT22" s="639"/>
      <c r="BU22" s="639"/>
      <c r="BV22" s="639"/>
      <c r="BW22" s="639"/>
      <c r="CF22" s="663"/>
      <c r="CG22" s="663"/>
      <c r="CH22" s="663"/>
      <c r="CI22" s="664"/>
    </row>
    <row r="23" spans="1:89" ht="12" customHeight="1" thickBot="1">
      <c r="A23" s="674"/>
      <c r="B23" s="675"/>
      <c r="C23" s="675"/>
      <c r="D23" s="675"/>
      <c r="E23" s="676"/>
      <c r="F23" s="675"/>
      <c r="G23" s="675"/>
      <c r="H23" s="675"/>
      <c r="I23" s="675"/>
      <c r="J23" s="675"/>
      <c r="K23" s="675"/>
      <c r="L23" s="677"/>
      <c r="M23" s="678"/>
      <c r="N23" s="678"/>
      <c r="O23" s="678"/>
      <c r="P23" s="678"/>
      <c r="Q23" s="678"/>
      <c r="R23" s="678"/>
      <c r="S23" s="679"/>
      <c r="T23" s="613"/>
      <c r="U23" s="654"/>
      <c r="V23" s="654"/>
      <c r="W23" s="654"/>
      <c r="X23" s="654"/>
      <c r="Y23" s="654"/>
      <c r="Z23" s="654"/>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680"/>
      <c r="BN23" s="680"/>
      <c r="BO23" s="680"/>
      <c r="BP23" s="680"/>
      <c r="BQ23" s="680"/>
      <c r="BR23" s="680"/>
      <c r="BS23" s="680"/>
      <c r="BT23" s="680"/>
      <c r="BU23" s="664"/>
      <c r="BV23" s="664"/>
      <c r="BW23" s="664"/>
      <c r="CF23" s="664"/>
      <c r="CG23" s="664"/>
      <c r="CH23" s="664"/>
      <c r="CI23" s="664"/>
    </row>
    <row r="24" spans="1:89">
      <c r="CC24" s="663"/>
      <c r="CD24" s="663"/>
      <c r="CE24" s="663"/>
      <c r="CF24" s="663"/>
      <c r="CG24" s="663"/>
      <c r="CH24" s="663"/>
      <c r="CI24" s="663"/>
      <c r="CJ24" s="663"/>
    </row>
    <row r="25" spans="1:89" s="681" customFormat="1" ht="21" customHeight="1">
      <c r="A25" s="2696" t="s">
        <v>80</v>
      </c>
      <c r="B25" s="2696"/>
      <c r="C25" s="2696"/>
      <c r="D25" s="2697" t="s">
        <v>618</v>
      </c>
      <c r="E25" s="2697"/>
      <c r="F25" s="2697"/>
      <c r="G25" s="2697"/>
      <c r="H25" s="2697"/>
      <c r="I25" s="2697"/>
      <c r="J25" s="2697"/>
      <c r="K25" s="2697"/>
      <c r="L25" s="2697"/>
      <c r="M25" s="2697"/>
      <c r="N25" s="2697"/>
      <c r="O25" s="2697"/>
      <c r="P25" s="2697"/>
      <c r="Q25" s="2697"/>
      <c r="R25" s="2697"/>
      <c r="S25" s="2697"/>
      <c r="T25" s="2697"/>
      <c r="U25" s="2697"/>
      <c r="V25" s="2697"/>
      <c r="W25" s="2697"/>
      <c r="X25" s="2697"/>
      <c r="Y25" s="2697"/>
      <c r="Z25" s="2697"/>
      <c r="AA25" s="2697"/>
      <c r="AB25" s="2697"/>
      <c r="AC25" s="2697"/>
      <c r="AD25" s="2697"/>
      <c r="AE25" s="2697"/>
      <c r="AF25" s="2697"/>
      <c r="AG25" s="2697"/>
      <c r="AH25" s="2697"/>
      <c r="AI25" s="2697"/>
      <c r="AJ25" s="2697"/>
      <c r="AK25" s="2697"/>
      <c r="AL25" s="2697"/>
      <c r="AM25" s="2697"/>
      <c r="AN25" s="2697"/>
      <c r="AO25" s="2697"/>
      <c r="AP25" s="2697"/>
      <c r="AQ25" s="2697"/>
      <c r="AR25" s="2697"/>
      <c r="AS25" s="2697"/>
      <c r="AT25" s="2697"/>
      <c r="AU25" s="2697"/>
      <c r="AV25" s="2697"/>
      <c r="AW25" s="2697"/>
      <c r="AX25" s="2697"/>
      <c r="AY25" s="2697"/>
      <c r="AZ25" s="2697"/>
      <c r="BA25" s="2697"/>
      <c r="BB25" s="2697"/>
      <c r="BC25" s="2697"/>
      <c r="BD25" s="2697"/>
      <c r="BE25" s="2697"/>
      <c r="BF25" s="2697"/>
      <c r="BG25" s="2697"/>
      <c r="BH25" s="2697"/>
      <c r="BI25" s="2697"/>
      <c r="BJ25" s="2697"/>
      <c r="BK25" s="2697"/>
      <c r="BL25" s="2697"/>
      <c r="BM25" s="2697"/>
      <c r="BN25" s="2697"/>
      <c r="BO25" s="2697"/>
      <c r="BP25" s="2697"/>
      <c r="BQ25" s="2697"/>
      <c r="BR25" s="2697"/>
      <c r="BS25" s="2697"/>
      <c r="BT25" s="2697"/>
      <c r="BU25" s="2697"/>
      <c r="BV25" s="2697"/>
      <c r="BW25" s="2697"/>
      <c r="BX25" s="2697"/>
      <c r="BY25" s="2697"/>
      <c r="BZ25" s="2697"/>
      <c r="CA25" s="2697"/>
      <c r="CB25" s="2697"/>
      <c r="CD25" s="654"/>
      <c r="CE25" s="654"/>
      <c r="CF25" s="654"/>
      <c r="CG25" s="654"/>
      <c r="CH25" s="654"/>
      <c r="CI25" s="654"/>
      <c r="CJ25" s="654"/>
      <c r="CK25" s="654"/>
    </row>
    <row r="26" spans="1:89" s="681" customFormat="1" ht="7.5" customHeight="1">
      <c r="A26" s="682"/>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CA26" s="640"/>
      <c r="CB26" s="640"/>
      <c r="CC26" s="640"/>
      <c r="CD26" s="640"/>
      <c r="CE26" s="640"/>
      <c r="CF26" s="640"/>
      <c r="CG26" s="640"/>
      <c r="CH26" s="640"/>
      <c r="CI26" s="640"/>
      <c r="CJ26" s="640"/>
      <c r="CK26" s="640"/>
    </row>
    <row r="27" spans="1:89" s="681" customFormat="1" ht="21" customHeight="1">
      <c r="A27" s="682"/>
      <c r="B27" s="682"/>
      <c r="C27" s="682"/>
      <c r="D27" s="2610" t="s">
        <v>489</v>
      </c>
      <c r="E27" s="2610"/>
      <c r="F27" s="2610"/>
      <c r="G27" s="2610"/>
      <c r="H27" s="2610"/>
      <c r="I27" s="2610"/>
      <c r="J27" s="2610"/>
      <c r="K27" s="2610"/>
      <c r="L27" s="2610"/>
      <c r="M27" s="2610"/>
      <c r="N27" s="2610"/>
      <c r="O27" s="2610"/>
      <c r="P27" s="2610"/>
      <c r="Q27" s="2610"/>
      <c r="R27" s="2610"/>
      <c r="S27" s="2610"/>
      <c r="T27" s="2610"/>
      <c r="U27" s="2610"/>
      <c r="V27" s="2610"/>
      <c r="W27" s="2610"/>
      <c r="X27" s="2610"/>
      <c r="Y27" s="2610"/>
      <c r="Z27" s="2610"/>
      <c r="AA27" s="2610"/>
      <c r="AB27" s="2610"/>
      <c r="AC27" s="2610"/>
      <c r="AD27" s="2610"/>
      <c r="AE27" s="2610"/>
      <c r="AF27" s="2610"/>
      <c r="AG27" s="2610"/>
      <c r="AH27" s="2610"/>
      <c r="AI27" s="2610"/>
      <c r="AJ27" s="2610"/>
      <c r="AK27" s="2610"/>
      <c r="AL27" s="2610"/>
      <c r="AM27" s="2610"/>
      <c r="AN27" s="2610"/>
      <c r="AO27" s="2610"/>
      <c r="AP27" s="2610"/>
      <c r="AQ27" s="2610"/>
      <c r="AR27" s="2610"/>
      <c r="AS27" s="2610"/>
      <c r="AT27" s="2610"/>
      <c r="AU27" s="2610"/>
      <c r="AV27" s="2610"/>
      <c r="AW27" s="2610"/>
      <c r="AX27" s="2610"/>
      <c r="AY27" s="2610"/>
      <c r="AZ27" s="2610"/>
      <c r="BA27" s="2610"/>
      <c r="BB27" s="2610"/>
      <c r="BC27" s="2610"/>
      <c r="BD27" s="2610"/>
      <c r="BE27" s="2610"/>
      <c r="BF27" s="2610"/>
      <c r="BG27" s="2610"/>
      <c r="BH27" s="2610"/>
      <c r="BI27" s="2610"/>
      <c r="BJ27" s="2610"/>
      <c r="BK27" s="2610"/>
      <c r="BL27" s="2610"/>
      <c r="BM27" s="2610"/>
      <c r="BN27" s="2610"/>
      <c r="BO27" s="2610"/>
      <c r="BP27" s="2610"/>
      <c r="BQ27" s="2610"/>
      <c r="BR27" s="2610"/>
      <c r="BS27" s="2610"/>
      <c r="BT27" s="2610"/>
      <c r="BU27" s="2610"/>
      <c r="BV27" s="2610"/>
      <c r="BW27" s="2610"/>
      <c r="BX27" s="2610"/>
      <c r="BY27" s="2610"/>
      <c r="BZ27" s="2610"/>
      <c r="CA27" s="2610"/>
      <c r="CB27" s="2610"/>
      <c r="CC27" s="2610"/>
      <c r="CD27" s="2610"/>
      <c r="CE27" s="2610"/>
      <c r="CF27" s="2610"/>
      <c r="CG27" s="2610"/>
      <c r="CH27" s="648"/>
      <c r="CI27" s="654"/>
      <c r="CJ27" s="654"/>
      <c r="CK27" s="654"/>
    </row>
    <row r="28" spans="1:89" ht="15" customHeight="1" thickBot="1">
      <c r="BZ28" s="648"/>
      <c r="CA28" s="648"/>
      <c r="CB28" s="648"/>
      <c r="CC28" s="648"/>
      <c r="CD28" s="648"/>
      <c r="CE28" s="648"/>
      <c r="CF28" s="648"/>
      <c r="CG28" s="648"/>
      <c r="CH28" s="613"/>
      <c r="CI28" s="613"/>
      <c r="CJ28" s="613"/>
    </row>
    <row r="29" spans="1:89" s="681" customFormat="1" ht="30.75" customHeight="1">
      <c r="A29" s="2621" t="s">
        <v>252</v>
      </c>
      <c r="B29" s="2622"/>
      <c r="C29" s="2622"/>
      <c r="D29" s="2622"/>
      <c r="E29" s="2622"/>
      <c r="F29" s="2622"/>
      <c r="G29" s="2622"/>
      <c r="H29" s="2622"/>
      <c r="I29" s="2622"/>
      <c r="J29" s="2622"/>
      <c r="K29" s="2623"/>
      <c r="L29" s="2615" t="s">
        <v>248</v>
      </c>
      <c r="M29" s="2616"/>
      <c r="N29" s="2616"/>
      <c r="O29" s="2616"/>
      <c r="P29" s="2616"/>
      <c r="Q29" s="2616"/>
      <c r="R29" s="2616"/>
      <c r="S29" s="2616"/>
      <c r="T29" s="2616"/>
      <c r="U29" s="2616"/>
      <c r="V29" s="2616"/>
      <c r="W29" s="2616"/>
      <c r="X29" s="2616"/>
      <c r="Y29" s="2616"/>
      <c r="Z29" s="2616"/>
      <c r="AA29" s="2616"/>
      <c r="AB29" s="2616"/>
      <c r="AC29" s="2616"/>
      <c r="AD29" s="2616"/>
      <c r="AE29" s="2616"/>
      <c r="AF29" s="2616"/>
      <c r="AG29" s="2616"/>
      <c r="AH29" s="2616"/>
      <c r="AI29" s="2616"/>
      <c r="AJ29" s="2616"/>
      <c r="AK29" s="2616"/>
      <c r="AL29" s="2616"/>
      <c r="AM29" s="2616"/>
      <c r="AN29" s="2616"/>
      <c r="AO29" s="2616"/>
      <c r="AP29" s="2616"/>
      <c r="AQ29" s="2616"/>
      <c r="AR29" s="2616"/>
      <c r="AS29" s="2616"/>
      <c r="AT29" s="2616"/>
      <c r="AU29" s="2616"/>
      <c r="AV29" s="2616"/>
      <c r="AW29" s="2616"/>
      <c r="AX29" s="2616"/>
      <c r="AY29" s="2616"/>
      <c r="AZ29" s="2616"/>
      <c r="BA29" s="2616"/>
      <c r="BB29" s="2616"/>
      <c r="BC29" s="2616"/>
      <c r="BD29" s="2616"/>
      <c r="BE29" s="2616"/>
      <c r="BF29" s="2616"/>
      <c r="BG29" s="2616"/>
      <c r="BH29" s="2616"/>
      <c r="BI29" s="2616"/>
      <c r="BJ29" s="2616"/>
      <c r="BK29" s="2616"/>
      <c r="BL29" s="2616"/>
      <c r="BM29" s="2616"/>
      <c r="BN29" s="2616"/>
      <c r="BO29" s="2616"/>
      <c r="BP29" s="2616"/>
      <c r="BQ29" s="2616"/>
      <c r="BR29" s="2616"/>
      <c r="BS29" s="2616"/>
      <c r="BT29" s="2616"/>
      <c r="BU29" s="2616"/>
      <c r="BV29" s="2616"/>
      <c r="BW29" s="2616"/>
      <c r="BX29" s="2616"/>
      <c r="BY29" s="2616"/>
      <c r="BZ29" s="2617"/>
      <c r="CA29" s="2611" t="s">
        <v>157</v>
      </c>
      <c r="CB29" s="2611"/>
      <c r="CC29" s="2611"/>
      <c r="CD29" s="2611"/>
      <c r="CE29" s="2611"/>
      <c r="CF29" s="2611"/>
      <c r="CG29" s="2611"/>
      <c r="CH29" s="2611"/>
      <c r="CI29" s="2611"/>
      <c r="CJ29" s="2611"/>
      <c r="CK29" s="2612"/>
    </row>
    <row r="30" spans="1:89" s="681" customFormat="1" ht="27" customHeight="1">
      <c r="A30" s="2624"/>
      <c r="B30" s="2625"/>
      <c r="C30" s="2625"/>
      <c r="D30" s="2625"/>
      <c r="E30" s="2625"/>
      <c r="F30" s="2625"/>
      <c r="G30" s="2625"/>
      <c r="H30" s="2625"/>
      <c r="I30" s="2625"/>
      <c r="J30" s="2625"/>
      <c r="K30" s="2626"/>
      <c r="L30" s="2618"/>
      <c r="M30" s="2619"/>
      <c r="N30" s="2619"/>
      <c r="O30" s="2619"/>
      <c r="P30" s="2619"/>
      <c r="Q30" s="2619"/>
      <c r="R30" s="2619"/>
      <c r="S30" s="2619"/>
      <c r="T30" s="2619"/>
      <c r="U30" s="2619"/>
      <c r="V30" s="2619"/>
      <c r="W30" s="2619"/>
      <c r="X30" s="2619"/>
      <c r="Y30" s="2619"/>
      <c r="Z30" s="2619"/>
      <c r="AA30" s="2619"/>
      <c r="AB30" s="2619"/>
      <c r="AC30" s="2619"/>
      <c r="AD30" s="2619"/>
      <c r="AE30" s="2619"/>
      <c r="AF30" s="2619"/>
      <c r="AG30" s="2619"/>
      <c r="AH30" s="2619"/>
      <c r="AI30" s="2619"/>
      <c r="AJ30" s="2619"/>
      <c r="AK30" s="2619"/>
      <c r="AL30" s="2619"/>
      <c r="AM30" s="2619"/>
      <c r="AN30" s="2619"/>
      <c r="AO30" s="2619"/>
      <c r="AP30" s="2619"/>
      <c r="AQ30" s="2619"/>
      <c r="AR30" s="2619"/>
      <c r="AS30" s="2619"/>
      <c r="AT30" s="2619"/>
      <c r="AU30" s="2619"/>
      <c r="AV30" s="2619"/>
      <c r="AW30" s="2619"/>
      <c r="AX30" s="2619"/>
      <c r="AY30" s="2619"/>
      <c r="AZ30" s="2619"/>
      <c r="BA30" s="2619"/>
      <c r="BB30" s="2619"/>
      <c r="BC30" s="2619"/>
      <c r="BD30" s="2619"/>
      <c r="BE30" s="2619"/>
      <c r="BF30" s="2619"/>
      <c r="BG30" s="2619"/>
      <c r="BH30" s="2619"/>
      <c r="BI30" s="2619"/>
      <c r="BJ30" s="2619"/>
      <c r="BK30" s="2619"/>
      <c r="BL30" s="2619"/>
      <c r="BM30" s="2619"/>
      <c r="BN30" s="2619"/>
      <c r="BO30" s="2619"/>
      <c r="BP30" s="2619"/>
      <c r="BQ30" s="2619"/>
      <c r="BR30" s="2619"/>
      <c r="BS30" s="2619"/>
      <c r="BT30" s="2619"/>
      <c r="BU30" s="2619"/>
      <c r="BV30" s="2619"/>
      <c r="BW30" s="2619"/>
      <c r="BX30" s="2619"/>
      <c r="BY30" s="2619"/>
      <c r="BZ30" s="2620"/>
      <c r="CA30" s="2613"/>
      <c r="CB30" s="2613"/>
      <c r="CC30" s="2613"/>
      <c r="CD30" s="2613"/>
      <c r="CE30" s="2613"/>
      <c r="CF30" s="2613"/>
      <c r="CG30" s="2613"/>
      <c r="CH30" s="2613"/>
      <c r="CI30" s="2613"/>
      <c r="CJ30" s="2613"/>
      <c r="CK30" s="2614"/>
    </row>
    <row r="31" spans="1:89" ht="21.75" customHeight="1">
      <c r="A31" s="2639" t="s">
        <v>485</v>
      </c>
      <c r="B31" s="2640"/>
      <c r="C31" s="2640"/>
      <c r="D31" s="2640"/>
      <c r="E31" s="2640"/>
      <c r="F31" s="2640"/>
      <c r="G31" s="2640"/>
      <c r="H31" s="2640"/>
      <c r="I31" s="2640"/>
      <c r="J31" s="2640"/>
      <c r="K31" s="2641"/>
      <c r="L31" s="2650"/>
      <c r="M31" s="2651"/>
      <c r="N31" s="2651"/>
      <c r="O31" s="2651"/>
      <c r="P31" s="2651"/>
      <c r="Q31" s="2651"/>
      <c r="R31" s="2651"/>
      <c r="S31" s="2651"/>
      <c r="T31" s="2651"/>
      <c r="U31" s="2651"/>
      <c r="V31" s="2651"/>
      <c r="W31" s="2651"/>
      <c r="X31" s="2651"/>
      <c r="Y31" s="2651"/>
      <c r="Z31" s="2651"/>
      <c r="AA31" s="2651"/>
      <c r="AB31" s="2651"/>
      <c r="AC31" s="2651"/>
      <c r="AD31" s="2651"/>
      <c r="AE31" s="2651"/>
      <c r="AF31" s="2651"/>
      <c r="AG31" s="2651"/>
      <c r="AH31" s="2651"/>
      <c r="AI31" s="2651"/>
      <c r="AJ31" s="2651"/>
      <c r="AK31" s="2651"/>
      <c r="AL31" s="2651"/>
      <c r="AM31" s="2651"/>
      <c r="AN31" s="2651"/>
      <c r="AO31" s="2651"/>
      <c r="AP31" s="2651"/>
      <c r="AQ31" s="2651"/>
      <c r="AR31" s="2651"/>
      <c r="AS31" s="2651"/>
      <c r="AT31" s="2651"/>
      <c r="AU31" s="2651"/>
      <c r="AV31" s="2651"/>
      <c r="AW31" s="2651"/>
      <c r="AX31" s="2651"/>
      <c r="AY31" s="2651"/>
      <c r="AZ31" s="2651"/>
      <c r="BA31" s="2651"/>
      <c r="BB31" s="2651"/>
      <c r="BC31" s="2651"/>
      <c r="BD31" s="2651"/>
      <c r="BE31" s="2651"/>
      <c r="BF31" s="2651"/>
      <c r="BG31" s="2651"/>
      <c r="BH31" s="2651"/>
      <c r="BI31" s="2651"/>
      <c r="BJ31" s="2651"/>
      <c r="BK31" s="2651"/>
      <c r="BL31" s="2651"/>
      <c r="BM31" s="2651"/>
      <c r="BN31" s="2651"/>
      <c r="BO31" s="2651"/>
      <c r="BP31" s="2651"/>
      <c r="BQ31" s="2651"/>
      <c r="BR31" s="2651"/>
      <c r="BS31" s="2651"/>
      <c r="BT31" s="2651"/>
      <c r="BU31" s="2651"/>
      <c r="BV31" s="2651"/>
      <c r="BW31" s="2651"/>
      <c r="BX31" s="2651"/>
      <c r="BY31" s="2651"/>
      <c r="BZ31" s="2652"/>
      <c r="CA31" s="2628" t="s">
        <v>0</v>
      </c>
      <c r="CB31" s="2628"/>
      <c r="CC31" s="2628"/>
      <c r="CD31" s="2628"/>
      <c r="CE31" s="2628"/>
      <c r="CF31" s="2628"/>
      <c r="CG31" s="2628"/>
      <c r="CH31" s="2636"/>
      <c r="CI31" s="2627"/>
      <c r="CJ31" s="2628"/>
      <c r="CK31" s="2629"/>
    </row>
    <row r="32" spans="1:89" ht="21.75" customHeight="1">
      <c r="A32" s="2642"/>
      <c r="B32" s="2643"/>
      <c r="C32" s="2643"/>
      <c r="D32" s="2643"/>
      <c r="E32" s="2643"/>
      <c r="F32" s="2643"/>
      <c r="G32" s="2643"/>
      <c r="H32" s="2643"/>
      <c r="I32" s="2643"/>
      <c r="J32" s="2643"/>
      <c r="K32" s="2644"/>
      <c r="L32" s="2653"/>
      <c r="M32" s="2653"/>
      <c r="N32" s="2653"/>
      <c r="O32" s="2653"/>
      <c r="P32" s="2653"/>
      <c r="Q32" s="2653"/>
      <c r="R32" s="2653"/>
      <c r="S32" s="2653"/>
      <c r="T32" s="2653"/>
      <c r="U32" s="2653"/>
      <c r="V32" s="2653"/>
      <c r="W32" s="2653"/>
      <c r="X32" s="2653"/>
      <c r="Y32" s="2653"/>
      <c r="Z32" s="2653"/>
      <c r="AA32" s="2653"/>
      <c r="AB32" s="2653"/>
      <c r="AC32" s="2653"/>
      <c r="AD32" s="2653"/>
      <c r="AE32" s="2653"/>
      <c r="AF32" s="2653"/>
      <c r="AG32" s="2653"/>
      <c r="AH32" s="2653"/>
      <c r="AI32" s="2653"/>
      <c r="AJ32" s="2653"/>
      <c r="AK32" s="2653"/>
      <c r="AL32" s="2653"/>
      <c r="AM32" s="2653"/>
      <c r="AN32" s="2653"/>
      <c r="AO32" s="2653"/>
      <c r="AP32" s="2653"/>
      <c r="AQ32" s="2653"/>
      <c r="AR32" s="2653"/>
      <c r="AS32" s="2653"/>
      <c r="AT32" s="2653"/>
      <c r="AU32" s="2653"/>
      <c r="AV32" s="2653"/>
      <c r="AW32" s="2653"/>
      <c r="AX32" s="2653"/>
      <c r="AY32" s="2653"/>
      <c r="AZ32" s="2653"/>
      <c r="BA32" s="2653"/>
      <c r="BB32" s="2653"/>
      <c r="BC32" s="2653"/>
      <c r="BD32" s="2653"/>
      <c r="BE32" s="2653"/>
      <c r="BF32" s="2653"/>
      <c r="BG32" s="2653"/>
      <c r="BH32" s="2653"/>
      <c r="BI32" s="2653"/>
      <c r="BJ32" s="2653"/>
      <c r="BK32" s="2653"/>
      <c r="BL32" s="2653"/>
      <c r="BM32" s="2653"/>
      <c r="BN32" s="2653"/>
      <c r="BO32" s="2653"/>
      <c r="BP32" s="2653"/>
      <c r="BQ32" s="2653"/>
      <c r="BR32" s="2653"/>
      <c r="BS32" s="2653"/>
      <c r="BT32" s="2653"/>
      <c r="BU32" s="2653"/>
      <c r="BV32" s="2653"/>
      <c r="BW32" s="2653"/>
      <c r="BX32" s="2653"/>
      <c r="BY32" s="2653"/>
      <c r="BZ32" s="2654"/>
      <c r="CA32" s="2633"/>
      <c r="CB32" s="2633"/>
      <c r="CC32" s="2633"/>
      <c r="CD32" s="2633"/>
      <c r="CE32" s="2633"/>
      <c r="CF32" s="2633"/>
      <c r="CG32" s="2633"/>
      <c r="CH32" s="2634"/>
      <c r="CI32" s="2648"/>
      <c r="CJ32" s="2637"/>
      <c r="CK32" s="2649"/>
    </row>
    <row r="33" spans="1:89" ht="21.75" customHeight="1">
      <c r="A33" s="2642"/>
      <c r="B33" s="2643"/>
      <c r="C33" s="2643"/>
      <c r="D33" s="2643"/>
      <c r="E33" s="2643"/>
      <c r="F33" s="2643"/>
      <c r="G33" s="2643"/>
      <c r="H33" s="2643"/>
      <c r="I33" s="2643"/>
      <c r="J33" s="2643"/>
      <c r="K33" s="2644"/>
      <c r="L33" s="2653"/>
      <c r="M33" s="2653"/>
      <c r="N33" s="2653"/>
      <c r="O33" s="2653"/>
      <c r="P33" s="2653"/>
      <c r="Q33" s="2653"/>
      <c r="R33" s="2653"/>
      <c r="S33" s="2653"/>
      <c r="T33" s="2653"/>
      <c r="U33" s="2653"/>
      <c r="V33" s="2653"/>
      <c r="W33" s="2653"/>
      <c r="X33" s="2653"/>
      <c r="Y33" s="2653"/>
      <c r="Z33" s="2653"/>
      <c r="AA33" s="2653"/>
      <c r="AB33" s="2653"/>
      <c r="AC33" s="2653"/>
      <c r="AD33" s="2653"/>
      <c r="AE33" s="2653"/>
      <c r="AF33" s="2653"/>
      <c r="AG33" s="2653"/>
      <c r="AH33" s="2653"/>
      <c r="AI33" s="2653"/>
      <c r="AJ33" s="2653"/>
      <c r="AK33" s="2653"/>
      <c r="AL33" s="2653"/>
      <c r="AM33" s="2653"/>
      <c r="AN33" s="2653"/>
      <c r="AO33" s="2653"/>
      <c r="AP33" s="2653"/>
      <c r="AQ33" s="2653"/>
      <c r="AR33" s="2653"/>
      <c r="AS33" s="2653"/>
      <c r="AT33" s="2653"/>
      <c r="AU33" s="2653"/>
      <c r="AV33" s="2653"/>
      <c r="AW33" s="2653"/>
      <c r="AX33" s="2653"/>
      <c r="AY33" s="2653"/>
      <c r="AZ33" s="2653"/>
      <c r="BA33" s="2653"/>
      <c r="BB33" s="2653"/>
      <c r="BC33" s="2653"/>
      <c r="BD33" s="2653"/>
      <c r="BE33" s="2653"/>
      <c r="BF33" s="2653"/>
      <c r="BG33" s="2653"/>
      <c r="BH33" s="2653"/>
      <c r="BI33" s="2653"/>
      <c r="BJ33" s="2653"/>
      <c r="BK33" s="2653"/>
      <c r="BL33" s="2653"/>
      <c r="BM33" s="2653"/>
      <c r="BN33" s="2653"/>
      <c r="BO33" s="2653"/>
      <c r="BP33" s="2653"/>
      <c r="BQ33" s="2653"/>
      <c r="BR33" s="2653"/>
      <c r="BS33" s="2653"/>
      <c r="BT33" s="2653"/>
      <c r="BU33" s="2653"/>
      <c r="BV33" s="2653"/>
      <c r="BW33" s="2653"/>
      <c r="BX33" s="2653"/>
      <c r="BY33" s="2653"/>
      <c r="BZ33" s="2654"/>
      <c r="CA33" s="2628" t="s">
        <v>1</v>
      </c>
      <c r="CB33" s="2628"/>
      <c r="CC33" s="2628"/>
      <c r="CD33" s="2628"/>
      <c r="CE33" s="2628"/>
      <c r="CF33" s="2628"/>
      <c r="CG33" s="2628"/>
      <c r="CH33" s="2636"/>
      <c r="CI33" s="2627"/>
      <c r="CJ33" s="2628"/>
      <c r="CK33" s="2629"/>
    </row>
    <row r="34" spans="1:89" ht="21.75" customHeight="1">
      <c r="A34" s="2642"/>
      <c r="B34" s="2643"/>
      <c r="C34" s="2643"/>
      <c r="D34" s="2643"/>
      <c r="E34" s="2643"/>
      <c r="F34" s="2643"/>
      <c r="G34" s="2643"/>
      <c r="H34" s="2643"/>
      <c r="I34" s="2643"/>
      <c r="J34" s="2643"/>
      <c r="K34" s="2644"/>
      <c r="L34" s="2653"/>
      <c r="M34" s="2653"/>
      <c r="N34" s="2653"/>
      <c r="O34" s="2653"/>
      <c r="P34" s="2653"/>
      <c r="Q34" s="2653"/>
      <c r="R34" s="2653"/>
      <c r="S34" s="2653"/>
      <c r="T34" s="2653"/>
      <c r="U34" s="2653"/>
      <c r="V34" s="2653"/>
      <c r="W34" s="2653"/>
      <c r="X34" s="2653"/>
      <c r="Y34" s="2653"/>
      <c r="Z34" s="2653"/>
      <c r="AA34" s="2653"/>
      <c r="AB34" s="2653"/>
      <c r="AC34" s="2653"/>
      <c r="AD34" s="2653"/>
      <c r="AE34" s="2653"/>
      <c r="AF34" s="2653"/>
      <c r="AG34" s="2653"/>
      <c r="AH34" s="2653"/>
      <c r="AI34" s="2653"/>
      <c r="AJ34" s="2653"/>
      <c r="AK34" s="2653"/>
      <c r="AL34" s="2653"/>
      <c r="AM34" s="2653"/>
      <c r="AN34" s="2653"/>
      <c r="AO34" s="2653"/>
      <c r="AP34" s="2653"/>
      <c r="AQ34" s="2653"/>
      <c r="AR34" s="2653"/>
      <c r="AS34" s="2653"/>
      <c r="AT34" s="2653"/>
      <c r="AU34" s="2653"/>
      <c r="AV34" s="2653"/>
      <c r="AW34" s="2653"/>
      <c r="AX34" s="2653"/>
      <c r="AY34" s="2653"/>
      <c r="AZ34" s="2653"/>
      <c r="BA34" s="2653"/>
      <c r="BB34" s="2653"/>
      <c r="BC34" s="2653"/>
      <c r="BD34" s="2653"/>
      <c r="BE34" s="2653"/>
      <c r="BF34" s="2653"/>
      <c r="BG34" s="2653"/>
      <c r="BH34" s="2653"/>
      <c r="BI34" s="2653"/>
      <c r="BJ34" s="2653"/>
      <c r="BK34" s="2653"/>
      <c r="BL34" s="2653"/>
      <c r="BM34" s="2653"/>
      <c r="BN34" s="2653"/>
      <c r="BO34" s="2653"/>
      <c r="BP34" s="2653"/>
      <c r="BQ34" s="2653"/>
      <c r="BR34" s="2653"/>
      <c r="BS34" s="2653"/>
      <c r="BT34" s="2653"/>
      <c r="BU34" s="2653"/>
      <c r="BV34" s="2653"/>
      <c r="BW34" s="2653"/>
      <c r="BX34" s="2653"/>
      <c r="BY34" s="2653"/>
      <c r="BZ34" s="2654"/>
      <c r="CA34" s="2637"/>
      <c r="CB34" s="2637"/>
      <c r="CC34" s="2637"/>
      <c r="CD34" s="2637"/>
      <c r="CE34" s="2637"/>
      <c r="CF34" s="2637"/>
      <c r="CG34" s="2637"/>
      <c r="CH34" s="2638"/>
      <c r="CI34" s="2648"/>
      <c r="CJ34" s="2637"/>
      <c r="CK34" s="2649"/>
    </row>
    <row r="35" spans="1:89" ht="21.75" customHeight="1">
      <c r="A35" s="2642"/>
      <c r="B35" s="2643"/>
      <c r="C35" s="2643"/>
      <c r="D35" s="2643"/>
      <c r="E35" s="2643"/>
      <c r="F35" s="2643"/>
      <c r="G35" s="2643"/>
      <c r="H35" s="2643"/>
      <c r="I35" s="2643"/>
      <c r="J35" s="2643"/>
      <c r="K35" s="2644"/>
      <c r="L35" s="2653"/>
      <c r="M35" s="2653"/>
      <c r="N35" s="2653"/>
      <c r="O35" s="2653"/>
      <c r="P35" s="2653"/>
      <c r="Q35" s="2653"/>
      <c r="R35" s="2653"/>
      <c r="S35" s="2653"/>
      <c r="T35" s="2653"/>
      <c r="U35" s="2653"/>
      <c r="V35" s="2653"/>
      <c r="W35" s="2653"/>
      <c r="X35" s="2653"/>
      <c r="Y35" s="2653"/>
      <c r="Z35" s="2653"/>
      <c r="AA35" s="2653"/>
      <c r="AB35" s="2653"/>
      <c r="AC35" s="2653"/>
      <c r="AD35" s="2653"/>
      <c r="AE35" s="2653"/>
      <c r="AF35" s="2653"/>
      <c r="AG35" s="2653"/>
      <c r="AH35" s="2653"/>
      <c r="AI35" s="2653"/>
      <c r="AJ35" s="2653"/>
      <c r="AK35" s="2653"/>
      <c r="AL35" s="2653"/>
      <c r="AM35" s="2653"/>
      <c r="AN35" s="2653"/>
      <c r="AO35" s="2653"/>
      <c r="AP35" s="2653"/>
      <c r="AQ35" s="2653"/>
      <c r="AR35" s="2653"/>
      <c r="AS35" s="2653"/>
      <c r="AT35" s="2653"/>
      <c r="AU35" s="2653"/>
      <c r="AV35" s="2653"/>
      <c r="AW35" s="2653"/>
      <c r="AX35" s="2653"/>
      <c r="AY35" s="2653"/>
      <c r="AZ35" s="2653"/>
      <c r="BA35" s="2653"/>
      <c r="BB35" s="2653"/>
      <c r="BC35" s="2653"/>
      <c r="BD35" s="2653"/>
      <c r="BE35" s="2653"/>
      <c r="BF35" s="2653"/>
      <c r="BG35" s="2653"/>
      <c r="BH35" s="2653"/>
      <c r="BI35" s="2653"/>
      <c r="BJ35" s="2653"/>
      <c r="BK35" s="2653"/>
      <c r="BL35" s="2653"/>
      <c r="BM35" s="2653"/>
      <c r="BN35" s="2653"/>
      <c r="BO35" s="2653"/>
      <c r="BP35" s="2653"/>
      <c r="BQ35" s="2653"/>
      <c r="BR35" s="2653"/>
      <c r="BS35" s="2653"/>
      <c r="BT35" s="2653"/>
      <c r="BU35" s="2653"/>
      <c r="BV35" s="2653"/>
      <c r="BW35" s="2653"/>
      <c r="BX35" s="2653"/>
      <c r="BY35" s="2653"/>
      <c r="BZ35" s="2654"/>
      <c r="CA35" s="2633" t="s">
        <v>2</v>
      </c>
      <c r="CB35" s="2633"/>
      <c r="CC35" s="2633"/>
      <c r="CD35" s="2633"/>
      <c r="CE35" s="2633"/>
      <c r="CF35" s="2633"/>
      <c r="CG35" s="2633"/>
      <c r="CH35" s="2634"/>
      <c r="CI35" s="2627"/>
      <c r="CJ35" s="2628"/>
      <c r="CK35" s="2629"/>
    </row>
    <row r="36" spans="1:89" ht="21.75" customHeight="1">
      <c r="A36" s="2645"/>
      <c r="B36" s="2646"/>
      <c r="C36" s="2646"/>
      <c r="D36" s="2646"/>
      <c r="E36" s="2646"/>
      <c r="F36" s="2646"/>
      <c r="G36" s="2646"/>
      <c r="H36" s="2646"/>
      <c r="I36" s="2646"/>
      <c r="J36" s="2646"/>
      <c r="K36" s="2647"/>
      <c r="L36" s="2655"/>
      <c r="M36" s="2655"/>
      <c r="N36" s="2655"/>
      <c r="O36" s="2655"/>
      <c r="P36" s="2655"/>
      <c r="Q36" s="2655"/>
      <c r="R36" s="2655"/>
      <c r="S36" s="2655"/>
      <c r="T36" s="2655"/>
      <c r="U36" s="2655"/>
      <c r="V36" s="2655"/>
      <c r="W36" s="2655"/>
      <c r="X36" s="2655"/>
      <c r="Y36" s="2655"/>
      <c r="Z36" s="2655"/>
      <c r="AA36" s="2655"/>
      <c r="AB36" s="2655"/>
      <c r="AC36" s="2655"/>
      <c r="AD36" s="2655"/>
      <c r="AE36" s="2655"/>
      <c r="AF36" s="2655"/>
      <c r="AG36" s="2655"/>
      <c r="AH36" s="2655"/>
      <c r="AI36" s="2655"/>
      <c r="AJ36" s="2655"/>
      <c r="AK36" s="2655"/>
      <c r="AL36" s="2655"/>
      <c r="AM36" s="2655"/>
      <c r="AN36" s="2655"/>
      <c r="AO36" s="2655"/>
      <c r="AP36" s="2655"/>
      <c r="AQ36" s="2655"/>
      <c r="AR36" s="2655"/>
      <c r="AS36" s="2655"/>
      <c r="AT36" s="2655"/>
      <c r="AU36" s="2655"/>
      <c r="AV36" s="2655"/>
      <c r="AW36" s="2655"/>
      <c r="AX36" s="2655"/>
      <c r="AY36" s="2655"/>
      <c r="AZ36" s="2655"/>
      <c r="BA36" s="2655"/>
      <c r="BB36" s="2655"/>
      <c r="BC36" s="2655"/>
      <c r="BD36" s="2655"/>
      <c r="BE36" s="2655"/>
      <c r="BF36" s="2655"/>
      <c r="BG36" s="2655"/>
      <c r="BH36" s="2655"/>
      <c r="BI36" s="2655"/>
      <c r="BJ36" s="2655"/>
      <c r="BK36" s="2655"/>
      <c r="BL36" s="2655"/>
      <c r="BM36" s="2655"/>
      <c r="BN36" s="2655"/>
      <c r="BO36" s="2655"/>
      <c r="BP36" s="2655"/>
      <c r="BQ36" s="2655"/>
      <c r="BR36" s="2655"/>
      <c r="BS36" s="2655"/>
      <c r="BT36" s="2655"/>
      <c r="BU36" s="2655"/>
      <c r="BV36" s="2655"/>
      <c r="BW36" s="2655"/>
      <c r="BX36" s="2655"/>
      <c r="BY36" s="2655"/>
      <c r="BZ36" s="2656"/>
      <c r="CA36" s="2637"/>
      <c r="CB36" s="2637"/>
      <c r="CC36" s="2637"/>
      <c r="CD36" s="2637"/>
      <c r="CE36" s="2637"/>
      <c r="CF36" s="2637"/>
      <c r="CG36" s="2637"/>
      <c r="CH36" s="2638"/>
      <c r="CI36" s="2648"/>
      <c r="CJ36" s="2637"/>
      <c r="CK36" s="2649"/>
    </row>
    <row r="37" spans="1:89" ht="21.75" customHeight="1">
      <c r="A37" s="2639" t="s">
        <v>485</v>
      </c>
      <c r="B37" s="2640"/>
      <c r="C37" s="2640"/>
      <c r="D37" s="2640"/>
      <c r="E37" s="2640"/>
      <c r="F37" s="2640"/>
      <c r="G37" s="2640"/>
      <c r="H37" s="2640"/>
      <c r="I37" s="2640"/>
      <c r="J37" s="2640"/>
      <c r="K37" s="2641"/>
      <c r="L37" s="2657"/>
      <c r="M37" s="2658"/>
      <c r="N37" s="2658"/>
      <c r="O37" s="2658"/>
      <c r="P37" s="2658"/>
      <c r="Q37" s="2658"/>
      <c r="R37" s="2658"/>
      <c r="S37" s="2658"/>
      <c r="T37" s="2658"/>
      <c r="U37" s="2658"/>
      <c r="V37" s="2658"/>
      <c r="W37" s="2658"/>
      <c r="X37" s="2658"/>
      <c r="Y37" s="2658"/>
      <c r="Z37" s="2658"/>
      <c r="AA37" s="2658"/>
      <c r="AB37" s="2658"/>
      <c r="AC37" s="2658"/>
      <c r="AD37" s="2658"/>
      <c r="AE37" s="2658"/>
      <c r="AF37" s="2658"/>
      <c r="AG37" s="2658"/>
      <c r="AH37" s="2658"/>
      <c r="AI37" s="2658"/>
      <c r="AJ37" s="2658"/>
      <c r="AK37" s="2658"/>
      <c r="AL37" s="2658"/>
      <c r="AM37" s="2658"/>
      <c r="AN37" s="2658"/>
      <c r="AO37" s="2658"/>
      <c r="AP37" s="2658"/>
      <c r="AQ37" s="2658"/>
      <c r="AR37" s="2658"/>
      <c r="AS37" s="2658"/>
      <c r="AT37" s="2658"/>
      <c r="AU37" s="2658"/>
      <c r="AV37" s="2658"/>
      <c r="AW37" s="2658"/>
      <c r="AX37" s="2658"/>
      <c r="AY37" s="2658"/>
      <c r="AZ37" s="2658"/>
      <c r="BA37" s="2658"/>
      <c r="BB37" s="2658"/>
      <c r="BC37" s="2658"/>
      <c r="BD37" s="2658"/>
      <c r="BE37" s="2658"/>
      <c r="BF37" s="2658"/>
      <c r="BG37" s="2658"/>
      <c r="BH37" s="2658"/>
      <c r="BI37" s="2658"/>
      <c r="BJ37" s="2658"/>
      <c r="BK37" s="2658"/>
      <c r="BL37" s="2658"/>
      <c r="BM37" s="2658"/>
      <c r="BN37" s="2658"/>
      <c r="BO37" s="2658"/>
      <c r="BP37" s="2658"/>
      <c r="BQ37" s="2658"/>
      <c r="BR37" s="2658"/>
      <c r="BS37" s="2658"/>
      <c r="BT37" s="2658"/>
      <c r="BU37" s="2658"/>
      <c r="BV37" s="2658"/>
      <c r="BW37" s="2658"/>
      <c r="BX37" s="2658"/>
      <c r="BY37" s="2658"/>
      <c r="BZ37" s="2659"/>
      <c r="CA37" s="2628" t="s">
        <v>0</v>
      </c>
      <c r="CB37" s="2628"/>
      <c r="CC37" s="2628"/>
      <c r="CD37" s="2628"/>
      <c r="CE37" s="2628"/>
      <c r="CF37" s="2628"/>
      <c r="CG37" s="2628"/>
      <c r="CH37" s="2636"/>
      <c r="CI37" s="2627"/>
      <c r="CJ37" s="2628"/>
      <c r="CK37" s="2629"/>
    </row>
    <row r="38" spans="1:89" ht="21.75" customHeight="1">
      <c r="A38" s="2642"/>
      <c r="B38" s="2643"/>
      <c r="C38" s="2643"/>
      <c r="D38" s="2643"/>
      <c r="E38" s="2643"/>
      <c r="F38" s="2643"/>
      <c r="G38" s="2643"/>
      <c r="H38" s="2643"/>
      <c r="I38" s="2643"/>
      <c r="J38" s="2643"/>
      <c r="K38" s="2644"/>
      <c r="L38" s="2660"/>
      <c r="M38" s="2661"/>
      <c r="N38" s="2661"/>
      <c r="O38" s="2661"/>
      <c r="P38" s="2661"/>
      <c r="Q38" s="2661"/>
      <c r="R38" s="2661"/>
      <c r="S38" s="2661"/>
      <c r="T38" s="2661"/>
      <c r="U38" s="2661"/>
      <c r="V38" s="2661"/>
      <c r="W38" s="2661"/>
      <c r="X38" s="2661"/>
      <c r="Y38" s="2661"/>
      <c r="Z38" s="2661"/>
      <c r="AA38" s="2661"/>
      <c r="AB38" s="2661"/>
      <c r="AC38" s="2661"/>
      <c r="AD38" s="2661"/>
      <c r="AE38" s="2661"/>
      <c r="AF38" s="2661"/>
      <c r="AG38" s="2661"/>
      <c r="AH38" s="2661"/>
      <c r="AI38" s="2661"/>
      <c r="AJ38" s="2661"/>
      <c r="AK38" s="2661"/>
      <c r="AL38" s="2661"/>
      <c r="AM38" s="2661"/>
      <c r="AN38" s="2661"/>
      <c r="AO38" s="2661"/>
      <c r="AP38" s="2661"/>
      <c r="AQ38" s="2661"/>
      <c r="AR38" s="2661"/>
      <c r="AS38" s="2661"/>
      <c r="AT38" s="2661"/>
      <c r="AU38" s="2661"/>
      <c r="AV38" s="2661"/>
      <c r="AW38" s="2661"/>
      <c r="AX38" s="2661"/>
      <c r="AY38" s="2661"/>
      <c r="AZ38" s="2661"/>
      <c r="BA38" s="2661"/>
      <c r="BB38" s="2661"/>
      <c r="BC38" s="2661"/>
      <c r="BD38" s="2661"/>
      <c r="BE38" s="2661"/>
      <c r="BF38" s="2661"/>
      <c r="BG38" s="2661"/>
      <c r="BH38" s="2661"/>
      <c r="BI38" s="2661"/>
      <c r="BJ38" s="2661"/>
      <c r="BK38" s="2661"/>
      <c r="BL38" s="2661"/>
      <c r="BM38" s="2661"/>
      <c r="BN38" s="2661"/>
      <c r="BO38" s="2661"/>
      <c r="BP38" s="2661"/>
      <c r="BQ38" s="2661"/>
      <c r="BR38" s="2661"/>
      <c r="BS38" s="2661"/>
      <c r="BT38" s="2661"/>
      <c r="BU38" s="2661"/>
      <c r="BV38" s="2661"/>
      <c r="BW38" s="2661"/>
      <c r="BX38" s="2661"/>
      <c r="BY38" s="2661"/>
      <c r="BZ38" s="2662"/>
      <c r="CA38" s="2633"/>
      <c r="CB38" s="2633"/>
      <c r="CC38" s="2633"/>
      <c r="CD38" s="2633"/>
      <c r="CE38" s="2633"/>
      <c r="CF38" s="2633"/>
      <c r="CG38" s="2633"/>
      <c r="CH38" s="2634"/>
      <c r="CI38" s="2648"/>
      <c r="CJ38" s="2637"/>
      <c r="CK38" s="2649"/>
    </row>
    <row r="39" spans="1:89" ht="21.75" customHeight="1">
      <c r="A39" s="2642"/>
      <c r="B39" s="2643"/>
      <c r="C39" s="2643"/>
      <c r="D39" s="2643"/>
      <c r="E39" s="2643"/>
      <c r="F39" s="2643"/>
      <c r="G39" s="2643"/>
      <c r="H39" s="2643"/>
      <c r="I39" s="2643"/>
      <c r="J39" s="2643"/>
      <c r="K39" s="2644"/>
      <c r="L39" s="2660"/>
      <c r="M39" s="2661"/>
      <c r="N39" s="2661"/>
      <c r="O39" s="2661"/>
      <c r="P39" s="2661"/>
      <c r="Q39" s="2661"/>
      <c r="R39" s="2661"/>
      <c r="S39" s="2661"/>
      <c r="T39" s="2661"/>
      <c r="U39" s="2661"/>
      <c r="V39" s="2661"/>
      <c r="W39" s="2661"/>
      <c r="X39" s="2661"/>
      <c r="Y39" s="2661"/>
      <c r="Z39" s="2661"/>
      <c r="AA39" s="2661"/>
      <c r="AB39" s="2661"/>
      <c r="AC39" s="2661"/>
      <c r="AD39" s="2661"/>
      <c r="AE39" s="2661"/>
      <c r="AF39" s="2661"/>
      <c r="AG39" s="2661"/>
      <c r="AH39" s="2661"/>
      <c r="AI39" s="2661"/>
      <c r="AJ39" s="2661"/>
      <c r="AK39" s="2661"/>
      <c r="AL39" s="2661"/>
      <c r="AM39" s="2661"/>
      <c r="AN39" s="2661"/>
      <c r="AO39" s="2661"/>
      <c r="AP39" s="2661"/>
      <c r="AQ39" s="2661"/>
      <c r="AR39" s="2661"/>
      <c r="AS39" s="2661"/>
      <c r="AT39" s="2661"/>
      <c r="AU39" s="2661"/>
      <c r="AV39" s="2661"/>
      <c r="AW39" s="2661"/>
      <c r="AX39" s="2661"/>
      <c r="AY39" s="2661"/>
      <c r="AZ39" s="2661"/>
      <c r="BA39" s="2661"/>
      <c r="BB39" s="2661"/>
      <c r="BC39" s="2661"/>
      <c r="BD39" s="2661"/>
      <c r="BE39" s="2661"/>
      <c r="BF39" s="2661"/>
      <c r="BG39" s="2661"/>
      <c r="BH39" s="2661"/>
      <c r="BI39" s="2661"/>
      <c r="BJ39" s="2661"/>
      <c r="BK39" s="2661"/>
      <c r="BL39" s="2661"/>
      <c r="BM39" s="2661"/>
      <c r="BN39" s="2661"/>
      <c r="BO39" s="2661"/>
      <c r="BP39" s="2661"/>
      <c r="BQ39" s="2661"/>
      <c r="BR39" s="2661"/>
      <c r="BS39" s="2661"/>
      <c r="BT39" s="2661"/>
      <c r="BU39" s="2661"/>
      <c r="BV39" s="2661"/>
      <c r="BW39" s="2661"/>
      <c r="BX39" s="2661"/>
      <c r="BY39" s="2661"/>
      <c r="BZ39" s="2662"/>
      <c r="CA39" s="2628" t="s">
        <v>1</v>
      </c>
      <c r="CB39" s="2628"/>
      <c r="CC39" s="2628"/>
      <c r="CD39" s="2628"/>
      <c r="CE39" s="2628"/>
      <c r="CF39" s="2628"/>
      <c r="CG39" s="2628"/>
      <c r="CH39" s="2636"/>
      <c r="CI39" s="2627"/>
      <c r="CJ39" s="2628"/>
      <c r="CK39" s="2629"/>
    </row>
    <row r="40" spans="1:89" ht="21.75" customHeight="1">
      <c r="A40" s="2642"/>
      <c r="B40" s="2643"/>
      <c r="C40" s="2643"/>
      <c r="D40" s="2643"/>
      <c r="E40" s="2643"/>
      <c r="F40" s="2643"/>
      <c r="G40" s="2643"/>
      <c r="H40" s="2643"/>
      <c r="I40" s="2643"/>
      <c r="J40" s="2643"/>
      <c r="K40" s="2644"/>
      <c r="L40" s="2660"/>
      <c r="M40" s="2661"/>
      <c r="N40" s="2661"/>
      <c r="O40" s="2661"/>
      <c r="P40" s="2661"/>
      <c r="Q40" s="2661"/>
      <c r="R40" s="2661"/>
      <c r="S40" s="2661"/>
      <c r="T40" s="2661"/>
      <c r="U40" s="2661"/>
      <c r="V40" s="2661"/>
      <c r="W40" s="2661"/>
      <c r="X40" s="2661"/>
      <c r="Y40" s="2661"/>
      <c r="Z40" s="2661"/>
      <c r="AA40" s="2661"/>
      <c r="AB40" s="2661"/>
      <c r="AC40" s="2661"/>
      <c r="AD40" s="2661"/>
      <c r="AE40" s="2661"/>
      <c r="AF40" s="2661"/>
      <c r="AG40" s="2661"/>
      <c r="AH40" s="2661"/>
      <c r="AI40" s="2661"/>
      <c r="AJ40" s="2661"/>
      <c r="AK40" s="2661"/>
      <c r="AL40" s="2661"/>
      <c r="AM40" s="2661"/>
      <c r="AN40" s="2661"/>
      <c r="AO40" s="2661"/>
      <c r="AP40" s="2661"/>
      <c r="AQ40" s="2661"/>
      <c r="AR40" s="2661"/>
      <c r="AS40" s="2661"/>
      <c r="AT40" s="2661"/>
      <c r="AU40" s="2661"/>
      <c r="AV40" s="2661"/>
      <c r="AW40" s="2661"/>
      <c r="AX40" s="2661"/>
      <c r="AY40" s="2661"/>
      <c r="AZ40" s="2661"/>
      <c r="BA40" s="2661"/>
      <c r="BB40" s="2661"/>
      <c r="BC40" s="2661"/>
      <c r="BD40" s="2661"/>
      <c r="BE40" s="2661"/>
      <c r="BF40" s="2661"/>
      <c r="BG40" s="2661"/>
      <c r="BH40" s="2661"/>
      <c r="BI40" s="2661"/>
      <c r="BJ40" s="2661"/>
      <c r="BK40" s="2661"/>
      <c r="BL40" s="2661"/>
      <c r="BM40" s="2661"/>
      <c r="BN40" s="2661"/>
      <c r="BO40" s="2661"/>
      <c r="BP40" s="2661"/>
      <c r="BQ40" s="2661"/>
      <c r="BR40" s="2661"/>
      <c r="BS40" s="2661"/>
      <c r="BT40" s="2661"/>
      <c r="BU40" s="2661"/>
      <c r="BV40" s="2661"/>
      <c r="BW40" s="2661"/>
      <c r="BX40" s="2661"/>
      <c r="BY40" s="2661"/>
      <c r="BZ40" s="2662"/>
      <c r="CA40" s="2637"/>
      <c r="CB40" s="2637"/>
      <c r="CC40" s="2637"/>
      <c r="CD40" s="2637"/>
      <c r="CE40" s="2637"/>
      <c r="CF40" s="2637"/>
      <c r="CG40" s="2637"/>
      <c r="CH40" s="2638"/>
      <c r="CI40" s="2648"/>
      <c r="CJ40" s="2637"/>
      <c r="CK40" s="2649"/>
    </row>
    <row r="41" spans="1:89" ht="21.75" customHeight="1">
      <c r="A41" s="2642"/>
      <c r="B41" s="2643"/>
      <c r="C41" s="2643"/>
      <c r="D41" s="2643"/>
      <c r="E41" s="2643"/>
      <c r="F41" s="2643"/>
      <c r="G41" s="2643"/>
      <c r="H41" s="2643"/>
      <c r="I41" s="2643"/>
      <c r="J41" s="2643"/>
      <c r="K41" s="2644"/>
      <c r="L41" s="2660"/>
      <c r="M41" s="2661"/>
      <c r="N41" s="2661"/>
      <c r="O41" s="2661"/>
      <c r="P41" s="2661"/>
      <c r="Q41" s="2661"/>
      <c r="R41" s="2661"/>
      <c r="S41" s="2661"/>
      <c r="T41" s="2661"/>
      <c r="U41" s="2661"/>
      <c r="V41" s="2661"/>
      <c r="W41" s="2661"/>
      <c r="X41" s="2661"/>
      <c r="Y41" s="2661"/>
      <c r="Z41" s="2661"/>
      <c r="AA41" s="2661"/>
      <c r="AB41" s="2661"/>
      <c r="AC41" s="2661"/>
      <c r="AD41" s="2661"/>
      <c r="AE41" s="2661"/>
      <c r="AF41" s="2661"/>
      <c r="AG41" s="2661"/>
      <c r="AH41" s="2661"/>
      <c r="AI41" s="2661"/>
      <c r="AJ41" s="2661"/>
      <c r="AK41" s="2661"/>
      <c r="AL41" s="2661"/>
      <c r="AM41" s="2661"/>
      <c r="AN41" s="2661"/>
      <c r="AO41" s="2661"/>
      <c r="AP41" s="2661"/>
      <c r="AQ41" s="2661"/>
      <c r="AR41" s="2661"/>
      <c r="AS41" s="2661"/>
      <c r="AT41" s="2661"/>
      <c r="AU41" s="2661"/>
      <c r="AV41" s="2661"/>
      <c r="AW41" s="2661"/>
      <c r="AX41" s="2661"/>
      <c r="AY41" s="2661"/>
      <c r="AZ41" s="2661"/>
      <c r="BA41" s="2661"/>
      <c r="BB41" s="2661"/>
      <c r="BC41" s="2661"/>
      <c r="BD41" s="2661"/>
      <c r="BE41" s="2661"/>
      <c r="BF41" s="2661"/>
      <c r="BG41" s="2661"/>
      <c r="BH41" s="2661"/>
      <c r="BI41" s="2661"/>
      <c r="BJ41" s="2661"/>
      <c r="BK41" s="2661"/>
      <c r="BL41" s="2661"/>
      <c r="BM41" s="2661"/>
      <c r="BN41" s="2661"/>
      <c r="BO41" s="2661"/>
      <c r="BP41" s="2661"/>
      <c r="BQ41" s="2661"/>
      <c r="BR41" s="2661"/>
      <c r="BS41" s="2661"/>
      <c r="BT41" s="2661"/>
      <c r="BU41" s="2661"/>
      <c r="BV41" s="2661"/>
      <c r="BW41" s="2661"/>
      <c r="BX41" s="2661"/>
      <c r="BY41" s="2661"/>
      <c r="BZ41" s="2662"/>
      <c r="CA41" s="2633" t="s">
        <v>2</v>
      </c>
      <c r="CB41" s="2633"/>
      <c r="CC41" s="2633"/>
      <c r="CD41" s="2633"/>
      <c r="CE41" s="2633"/>
      <c r="CF41" s="2633"/>
      <c r="CG41" s="2633"/>
      <c r="CH41" s="2634"/>
      <c r="CI41" s="2627"/>
      <c r="CJ41" s="2628"/>
      <c r="CK41" s="2629"/>
    </row>
    <row r="42" spans="1:89" ht="21.75" customHeight="1">
      <c r="A42" s="2645"/>
      <c r="B42" s="2646"/>
      <c r="C42" s="2646"/>
      <c r="D42" s="2646"/>
      <c r="E42" s="2646"/>
      <c r="F42" s="2646"/>
      <c r="G42" s="2646"/>
      <c r="H42" s="2646"/>
      <c r="I42" s="2646"/>
      <c r="J42" s="2646"/>
      <c r="K42" s="2647"/>
      <c r="L42" s="2698"/>
      <c r="M42" s="2699"/>
      <c r="N42" s="2699"/>
      <c r="O42" s="2699"/>
      <c r="P42" s="2699"/>
      <c r="Q42" s="2699"/>
      <c r="R42" s="2699"/>
      <c r="S42" s="2699"/>
      <c r="T42" s="2699"/>
      <c r="U42" s="2699"/>
      <c r="V42" s="2699"/>
      <c r="W42" s="2699"/>
      <c r="X42" s="2699"/>
      <c r="Y42" s="2699"/>
      <c r="Z42" s="2699"/>
      <c r="AA42" s="2699"/>
      <c r="AB42" s="2699"/>
      <c r="AC42" s="2699"/>
      <c r="AD42" s="2699"/>
      <c r="AE42" s="2699"/>
      <c r="AF42" s="2699"/>
      <c r="AG42" s="2699"/>
      <c r="AH42" s="2699"/>
      <c r="AI42" s="2699"/>
      <c r="AJ42" s="2699"/>
      <c r="AK42" s="2699"/>
      <c r="AL42" s="2699"/>
      <c r="AM42" s="2699"/>
      <c r="AN42" s="2699"/>
      <c r="AO42" s="2699"/>
      <c r="AP42" s="2699"/>
      <c r="AQ42" s="2699"/>
      <c r="AR42" s="2699"/>
      <c r="AS42" s="2699"/>
      <c r="AT42" s="2699"/>
      <c r="AU42" s="2699"/>
      <c r="AV42" s="2699"/>
      <c r="AW42" s="2699"/>
      <c r="AX42" s="2699"/>
      <c r="AY42" s="2699"/>
      <c r="AZ42" s="2699"/>
      <c r="BA42" s="2699"/>
      <c r="BB42" s="2699"/>
      <c r="BC42" s="2699"/>
      <c r="BD42" s="2699"/>
      <c r="BE42" s="2699"/>
      <c r="BF42" s="2699"/>
      <c r="BG42" s="2699"/>
      <c r="BH42" s="2699"/>
      <c r="BI42" s="2699"/>
      <c r="BJ42" s="2699"/>
      <c r="BK42" s="2699"/>
      <c r="BL42" s="2699"/>
      <c r="BM42" s="2699"/>
      <c r="BN42" s="2699"/>
      <c r="BO42" s="2699"/>
      <c r="BP42" s="2699"/>
      <c r="BQ42" s="2699"/>
      <c r="BR42" s="2699"/>
      <c r="BS42" s="2699"/>
      <c r="BT42" s="2699"/>
      <c r="BU42" s="2699"/>
      <c r="BV42" s="2699"/>
      <c r="BW42" s="2699"/>
      <c r="BX42" s="2699"/>
      <c r="BY42" s="2699"/>
      <c r="BZ42" s="2700"/>
      <c r="CA42" s="2637"/>
      <c r="CB42" s="2637"/>
      <c r="CC42" s="2637"/>
      <c r="CD42" s="2637"/>
      <c r="CE42" s="2637"/>
      <c r="CF42" s="2637"/>
      <c r="CG42" s="2637"/>
      <c r="CH42" s="2638"/>
      <c r="CI42" s="2648"/>
      <c r="CJ42" s="2637"/>
      <c r="CK42" s="2649"/>
    </row>
    <row r="43" spans="1:89" ht="21.75" customHeight="1">
      <c r="A43" s="2639" t="s">
        <v>485</v>
      </c>
      <c r="B43" s="2640"/>
      <c r="C43" s="2640"/>
      <c r="D43" s="2640"/>
      <c r="E43" s="2640"/>
      <c r="F43" s="2640"/>
      <c r="G43" s="2640"/>
      <c r="H43" s="2640"/>
      <c r="I43" s="2640"/>
      <c r="J43" s="2640"/>
      <c r="K43" s="2641"/>
      <c r="L43" s="2657"/>
      <c r="M43" s="2658"/>
      <c r="N43" s="2658"/>
      <c r="O43" s="2658"/>
      <c r="P43" s="2658"/>
      <c r="Q43" s="2658"/>
      <c r="R43" s="2658"/>
      <c r="S43" s="2658"/>
      <c r="T43" s="2658"/>
      <c r="U43" s="2658"/>
      <c r="V43" s="2658"/>
      <c r="W43" s="2658"/>
      <c r="X43" s="2658"/>
      <c r="Y43" s="2658"/>
      <c r="Z43" s="2658"/>
      <c r="AA43" s="2658"/>
      <c r="AB43" s="2658"/>
      <c r="AC43" s="2658"/>
      <c r="AD43" s="2658"/>
      <c r="AE43" s="2658"/>
      <c r="AF43" s="2658"/>
      <c r="AG43" s="2658"/>
      <c r="AH43" s="2658"/>
      <c r="AI43" s="2658"/>
      <c r="AJ43" s="2658"/>
      <c r="AK43" s="2658"/>
      <c r="AL43" s="2658"/>
      <c r="AM43" s="2658"/>
      <c r="AN43" s="2658"/>
      <c r="AO43" s="2658"/>
      <c r="AP43" s="2658"/>
      <c r="AQ43" s="2658"/>
      <c r="AR43" s="2658"/>
      <c r="AS43" s="2658"/>
      <c r="AT43" s="2658"/>
      <c r="AU43" s="2658"/>
      <c r="AV43" s="2658"/>
      <c r="AW43" s="2658"/>
      <c r="AX43" s="2658"/>
      <c r="AY43" s="2658"/>
      <c r="AZ43" s="2658"/>
      <c r="BA43" s="2658"/>
      <c r="BB43" s="2658"/>
      <c r="BC43" s="2658"/>
      <c r="BD43" s="2658"/>
      <c r="BE43" s="2658"/>
      <c r="BF43" s="2658"/>
      <c r="BG43" s="2658"/>
      <c r="BH43" s="2658"/>
      <c r="BI43" s="2658"/>
      <c r="BJ43" s="2658"/>
      <c r="BK43" s="2658"/>
      <c r="BL43" s="2658"/>
      <c r="BM43" s="2658"/>
      <c r="BN43" s="2658"/>
      <c r="BO43" s="2658"/>
      <c r="BP43" s="2658"/>
      <c r="BQ43" s="2658"/>
      <c r="BR43" s="2658"/>
      <c r="BS43" s="2658"/>
      <c r="BT43" s="2658"/>
      <c r="BU43" s="2658"/>
      <c r="BV43" s="2658"/>
      <c r="BW43" s="2658"/>
      <c r="BX43" s="2658"/>
      <c r="BY43" s="2658"/>
      <c r="BZ43" s="2659"/>
      <c r="CA43" s="2628" t="s">
        <v>3</v>
      </c>
      <c r="CB43" s="2628"/>
      <c r="CC43" s="2628"/>
      <c r="CD43" s="2628"/>
      <c r="CE43" s="2628"/>
      <c r="CF43" s="2628"/>
      <c r="CG43" s="2628"/>
      <c r="CH43" s="2636"/>
      <c r="CI43" s="2627"/>
      <c r="CJ43" s="2628"/>
      <c r="CK43" s="2629"/>
    </row>
    <row r="44" spans="1:89" ht="21.75" customHeight="1">
      <c r="A44" s="2642"/>
      <c r="B44" s="2643"/>
      <c r="C44" s="2643"/>
      <c r="D44" s="2643"/>
      <c r="E44" s="2643"/>
      <c r="F44" s="2643"/>
      <c r="G44" s="2643"/>
      <c r="H44" s="2643"/>
      <c r="I44" s="2643"/>
      <c r="J44" s="2643"/>
      <c r="K44" s="2644"/>
      <c r="L44" s="2660"/>
      <c r="M44" s="2661"/>
      <c r="N44" s="2661"/>
      <c r="O44" s="2661"/>
      <c r="P44" s="2661"/>
      <c r="Q44" s="2661"/>
      <c r="R44" s="2661"/>
      <c r="S44" s="2661"/>
      <c r="T44" s="2661"/>
      <c r="U44" s="2661"/>
      <c r="V44" s="2661"/>
      <c r="W44" s="2661"/>
      <c r="X44" s="2661"/>
      <c r="Y44" s="2661"/>
      <c r="Z44" s="2661"/>
      <c r="AA44" s="2661"/>
      <c r="AB44" s="2661"/>
      <c r="AC44" s="2661"/>
      <c r="AD44" s="2661"/>
      <c r="AE44" s="2661"/>
      <c r="AF44" s="2661"/>
      <c r="AG44" s="2661"/>
      <c r="AH44" s="2661"/>
      <c r="AI44" s="2661"/>
      <c r="AJ44" s="2661"/>
      <c r="AK44" s="2661"/>
      <c r="AL44" s="2661"/>
      <c r="AM44" s="2661"/>
      <c r="AN44" s="2661"/>
      <c r="AO44" s="2661"/>
      <c r="AP44" s="2661"/>
      <c r="AQ44" s="2661"/>
      <c r="AR44" s="2661"/>
      <c r="AS44" s="2661"/>
      <c r="AT44" s="2661"/>
      <c r="AU44" s="2661"/>
      <c r="AV44" s="2661"/>
      <c r="AW44" s="2661"/>
      <c r="AX44" s="2661"/>
      <c r="AY44" s="2661"/>
      <c r="AZ44" s="2661"/>
      <c r="BA44" s="2661"/>
      <c r="BB44" s="2661"/>
      <c r="BC44" s="2661"/>
      <c r="BD44" s="2661"/>
      <c r="BE44" s="2661"/>
      <c r="BF44" s="2661"/>
      <c r="BG44" s="2661"/>
      <c r="BH44" s="2661"/>
      <c r="BI44" s="2661"/>
      <c r="BJ44" s="2661"/>
      <c r="BK44" s="2661"/>
      <c r="BL44" s="2661"/>
      <c r="BM44" s="2661"/>
      <c r="BN44" s="2661"/>
      <c r="BO44" s="2661"/>
      <c r="BP44" s="2661"/>
      <c r="BQ44" s="2661"/>
      <c r="BR44" s="2661"/>
      <c r="BS44" s="2661"/>
      <c r="BT44" s="2661"/>
      <c r="BU44" s="2661"/>
      <c r="BV44" s="2661"/>
      <c r="BW44" s="2661"/>
      <c r="BX44" s="2661"/>
      <c r="BY44" s="2661"/>
      <c r="BZ44" s="2662"/>
      <c r="CA44" s="2633"/>
      <c r="CB44" s="2633"/>
      <c r="CC44" s="2633"/>
      <c r="CD44" s="2633"/>
      <c r="CE44" s="2633"/>
      <c r="CF44" s="2633"/>
      <c r="CG44" s="2633"/>
      <c r="CH44" s="2634"/>
      <c r="CI44" s="2648"/>
      <c r="CJ44" s="2637"/>
      <c r="CK44" s="2649"/>
    </row>
    <row r="45" spans="1:89" ht="21.75" customHeight="1">
      <c r="A45" s="2642"/>
      <c r="B45" s="2643"/>
      <c r="C45" s="2643"/>
      <c r="D45" s="2643"/>
      <c r="E45" s="2643"/>
      <c r="F45" s="2643"/>
      <c r="G45" s="2643"/>
      <c r="H45" s="2643"/>
      <c r="I45" s="2643"/>
      <c r="J45" s="2643"/>
      <c r="K45" s="2644"/>
      <c r="L45" s="2660"/>
      <c r="M45" s="2661"/>
      <c r="N45" s="2661"/>
      <c r="O45" s="2661"/>
      <c r="P45" s="2661"/>
      <c r="Q45" s="2661"/>
      <c r="R45" s="2661"/>
      <c r="S45" s="2661"/>
      <c r="T45" s="2661"/>
      <c r="U45" s="2661"/>
      <c r="V45" s="2661"/>
      <c r="W45" s="2661"/>
      <c r="X45" s="2661"/>
      <c r="Y45" s="2661"/>
      <c r="Z45" s="2661"/>
      <c r="AA45" s="2661"/>
      <c r="AB45" s="2661"/>
      <c r="AC45" s="2661"/>
      <c r="AD45" s="2661"/>
      <c r="AE45" s="2661"/>
      <c r="AF45" s="2661"/>
      <c r="AG45" s="2661"/>
      <c r="AH45" s="2661"/>
      <c r="AI45" s="2661"/>
      <c r="AJ45" s="2661"/>
      <c r="AK45" s="2661"/>
      <c r="AL45" s="2661"/>
      <c r="AM45" s="2661"/>
      <c r="AN45" s="2661"/>
      <c r="AO45" s="2661"/>
      <c r="AP45" s="2661"/>
      <c r="AQ45" s="2661"/>
      <c r="AR45" s="2661"/>
      <c r="AS45" s="2661"/>
      <c r="AT45" s="2661"/>
      <c r="AU45" s="2661"/>
      <c r="AV45" s="2661"/>
      <c r="AW45" s="2661"/>
      <c r="AX45" s="2661"/>
      <c r="AY45" s="2661"/>
      <c r="AZ45" s="2661"/>
      <c r="BA45" s="2661"/>
      <c r="BB45" s="2661"/>
      <c r="BC45" s="2661"/>
      <c r="BD45" s="2661"/>
      <c r="BE45" s="2661"/>
      <c r="BF45" s="2661"/>
      <c r="BG45" s="2661"/>
      <c r="BH45" s="2661"/>
      <c r="BI45" s="2661"/>
      <c r="BJ45" s="2661"/>
      <c r="BK45" s="2661"/>
      <c r="BL45" s="2661"/>
      <c r="BM45" s="2661"/>
      <c r="BN45" s="2661"/>
      <c r="BO45" s="2661"/>
      <c r="BP45" s="2661"/>
      <c r="BQ45" s="2661"/>
      <c r="BR45" s="2661"/>
      <c r="BS45" s="2661"/>
      <c r="BT45" s="2661"/>
      <c r="BU45" s="2661"/>
      <c r="BV45" s="2661"/>
      <c r="BW45" s="2661"/>
      <c r="BX45" s="2661"/>
      <c r="BY45" s="2661"/>
      <c r="BZ45" s="2662"/>
      <c r="CA45" s="2628" t="s">
        <v>4</v>
      </c>
      <c r="CB45" s="2628"/>
      <c r="CC45" s="2628"/>
      <c r="CD45" s="2628"/>
      <c r="CE45" s="2628"/>
      <c r="CF45" s="2628"/>
      <c r="CG45" s="2628"/>
      <c r="CH45" s="2636"/>
      <c r="CI45" s="2627"/>
      <c r="CJ45" s="2628"/>
      <c r="CK45" s="2629"/>
    </row>
    <row r="46" spans="1:89" ht="21.75" customHeight="1">
      <c r="A46" s="2642"/>
      <c r="B46" s="2643"/>
      <c r="C46" s="2643"/>
      <c r="D46" s="2643"/>
      <c r="E46" s="2643"/>
      <c r="F46" s="2643"/>
      <c r="G46" s="2643"/>
      <c r="H46" s="2643"/>
      <c r="I46" s="2643"/>
      <c r="J46" s="2643"/>
      <c r="K46" s="2644"/>
      <c r="L46" s="2660"/>
      <c r="M46" s="2661"/>
      <c r="N46" s="2661"/>
      <c r="O46" s="2661"/>
      <c r="P46" s="2661"/>
      <c r="Q46" s="2661"/>
      <c r="R46" s="2661"/>
      <c r="S46" s="2661"/>
      <c r="T46" s="2661"/>
      <c r="U46" s="2661"/>
      <c r="V46" s="2661"/>
      <c r="W46" s="2661"/>
      <c r="X46" s="2661"/>
      <c r="Y46" s="2661"/>
      <c r="Z46" s="2661"/>
      <c r="AA46" s="2661"/>
      <c r="AB46" s="2661"/>
      <c r="AC46" s="2661"/>
      <c r="AD46" s="2661"/>
      <c r="AE46" s="2661"/>
      <c r="AF46" s="2661"/>
      <c r="AG46" s="2661"/>
      <c r="AH46" s="2661"/>
      <c r="AI46" s="2661"/>
      <c r="AJ46" s="2661"/>
      <c r="AK46" s="2661"/>
      <c r="AL46" s="2661"/>
      <c r="AM46" s="2661"/>
      <c r="AN46" s="2661"/>
      <c r="AO46" s="2661"/>
      <c r="AP46" s="2661"/>
      <c r="AQ46" s="2661"/>
      <c r="AR46" s="2661"/>
      <c r="AS46" s="2661"/>
      <c r="AT46" s="2661"/>
      <c r="AU46" s="2661"/>
      <c r="AV46" s="2661"/>
      <c r="AW46" s="2661"/>
      <c r="AX46" s="2661"/>
      <c r="AY46" s="2661"/>
      <c r="AZ46" s="2661"/>
      <c r="BA46" s="2661"/>
      <c r="BB46" s="2661"/>
      <c r="BC46" s="2661"/>
      <c r="BD46" s="2661"/>
      <c r="BE46" s="2661"/>
      <c r="BF46" s="2661"/>
      <c r="BG46" s="2661"/>
      <c r="BH46" s="2661"/>
      <c r="BI46" s="2661"/>
      <c r="BJ46" s="2661"/>
      <c r="BK46" s="2661"/>
      <c r="BL46" s="2661"/>
      <c r="BM46" s="2661"/>
      <c r="BN46" s="2661"/>
      <c r="BO46" s="2661"/>
      <c r="BP46" s="2661"/>
      <c r="BQ46" s="2661"/>
      <c r="BR46" s="2661"/>
      <c r="BS46" s="2661"/>
      <c r="BT46" s="2661"/>
      <c r="BU46" s="2661"/>
      <c r="BV46" s="2661"/>
      <c r="BW46" s="2661"/>
      <c r="BX46" s="2661"/>
      <c r="BY46" s="2661"/>
      <c r="BZ46" s="2662"/>
      <c r="CA46" s="2637"/>
      <c r="CB46" s="2637"/>
      <c r="CC46" s="2637"/>
      <c r="CD46" s="2637"/>
      <c r="CE46" s="2637"/>
      <c r="CF46" s="2637"/>
      <c r="CG46" s="2637"/>
      <c r="CH46" s="2638"/>
      <c r="CI46" s="2648"/>
      <c r="CJ46" s="2637"/>
      <c r="CK46" s="2649"/>
    </row>
    <row r="47" spans="1:89" ht="21.75" customHeight="1">
      <c r="A47" s="2642"/>
      <c r="B47" s="2643"/>
      <c r="C47" s="2643"/>
      <c r="D47" s="2643"/>
      <c r="E47" s="2643"/>
      <c r="F47" s="2643"/>
      <c r="G47" s="2643"/>
      <c r="H47" s="2643"/>
      <c r="I47" s="2643"/>
      <c r="J47" s="2643"/>
      <c r="K47" s="2644"/>
      <c r="L47" s="2660"/>
      <c r="M47" s="2661"/>
      <c r="N47" s="2661"/>
      <c r="O47" s="2661"/>
      <c r="P47" s="2661"/>
      <c r="Q47" s="2661"/>
      <c r="R47" s="2661"/>
      <c r="S47" s="2661"/>
      <c r="T47" s="2661"/>
      <c r="U47" s="2661"/>
      <c r="V47" s="2661"/>
      <c r="W47" s="2661"/>
      <c r="X47" s="2661"/>
      <c r="Y47" s="2661"/>
      <c r="Z47" s="2661"/>
      <c r="AA47" s="2661"/>
      <c r="AB47" s="2661"/>
      <c r="AC47" s="2661"/>
      <c r="AD47" s="2661"/>
      <c r="AE47" s="2661"/>
      <c r="AF47" s="2661"/>
      <c r="AG47" s="2661"/>
      <c r="AH47" s="2661"/>
      <c r="AI47" s="2661"/>
      <c r="AJ47" s="2661"/>
      <c r="AK47" s="2661"/>
      <c r="AL47" s="2661"/>
      <c r="AM47" s="2661"/>
      <c r="AN47" s="2661"/>
      <c r="AO47" s="2661"/>
      <c r="AP47" s="2661"/>
      <c r="AQ47" s="2661"/>
      <c r="AR47" s="2661"/>
      <c r="AS47" s="2661"/>
      <c r="AT47" s="2661"/>
      <c r="AU47" s="2661"/>
      <c r="AV47" s="2661"/>
      <c r="AW47" s="2661"/>
      <c r="AX47" s="2661"/>
      <c r="AY47" s="2661"/>
      <c r="AZ47" s="2661"/>
      <c r="BA47" s="2661"/>
      <c r="BB47" s="2661"/>
      <c r="BC47" s="2661"/>
      <c r="BD47" s="2661"/>
      <c r="BE47" s="2661"/>
      <c r="BF47" s="2661"/>
      <c r="BG47" s="2661"/>
      <c r="BH47" s="2661"/>
      <c r="BI47" s="2661"/>
      <c r="BJ47" s="2661"/>
      <c r="BK47" s="2661"/>
      <c r="BL47" s="2661"/>
      <c r="BM47" s="2661"/>
      <c r="BN47" s="2661"/>
      <c r="BO47" s="2661"/>
      <c r="BP47" s="2661"/>
      <c r="BQ47" s="2661"/>
      <c r="BR47" s="2661"/>
      <c r="BS47" s="2661"/>
      <c r="BT47" s="2661"/>
      <c r="BU47" s="2661"/>
      <c r="BV47" s="2661"/>
      <c r="BW47" s="2661"/>
      <c r="BX47" s="2661"/>
      <c r="BY47" s="2661"/>
      <c r="BZ47" s="2662"/>
      <c r="CA47" s="2633" t="s">
        <v>5</v>
      </c>
      <c r="CB47" s="2633"/>
      <c r="CC47" s="2633"/>
      <c r="CD47" s="2633"/>
      <c r="CE47" s="2633"/>
      <c r="CF47" s="2633"/>
      <c r="CG47" s="2633"/>
      <c r="CH47" s="2634"/>
      <c r="CI47" s="2627"/>
      <c r="CJ47" s="2628"/>
      <c r="CK47" s="2629"/>
    </row>
    <row r="48" spans="1:89" ht="21.75" customHeight="1" thickBot="1">
      <c r="A48" s="2642"/>
      <c r="B48" s="2643"/>
      <c r="C48" s="2643"/>
      <c r="D48" s="2643"/>
      <c r="E48" s="2643"/>
      <c r="F48" s="2643"/>
      <c r="G48" s="2643"/>
      <c r="H48" s="2643"/>
      <c r="I48" s="2643"/>
      <c r="J48" s="2643"/>
      <c r="K48" s="2644"/>
      <c r="L48" s="2663"/>
      <c r="M48" s="2664"/>
      <c r="N48" s="2664"/>
      <c r="O48" s="2664"/>
      <c r="P48" s="2664"/>
      <c r="Q48" s="2664"/>
      <c r="R48" s="2664"/>
      <c r="S48" s="2664"/>
      <c r="T48" s="2664"/>
      <c r="U48" s="2664"/>
      <c r="V48" s="2664"/>
      <c r="W48" s="2664"/>
      <c r="X48" s="2664"/>
      <c r="Y48" s="2664"/>
      <c r="Z48" s="2664"/>
      <c r="AA48" s="2664"/>
      <c r="AB48" s="2664"/>
      <c r="AC48" s="2664"/>
      <c r="AD48" s="2664"/>
      <c r="AE48" s="2664"/>
      <c r="AF48" s="2664"/>
      <c r="AG48" s="2664"/>
      <c r="AH48" s="2664"/>
      <c r="AI48" s="2664"/>
      <c r="AJ48" s="2664"/>
      <c r="AK48" s="2664"/>
      <c r="AL48" s="2664"/>
      <c r="AM48" s="2664"/>
      <c r="AN48" s="2664"/>
      <c r="AO48" s="2664"/>
      <c r="AP48" s="2664"/>
      <c r="AQ48" s="2664"/>
      <c r="AR48" s="2664"/>
      <c r="AS48" s="2664"/>
      <c r="AT48" s="2664"/>
      <c r="AU48" s="2664"/>
      <c r="AV48" s="2664"/>
      <c r="AW48" s="2664"/>
      <c r="AX48" s="2664"/>
      <c r="AY48" s="2664"/>
      <c r="AZ48" s="2664"/>
      <c r="BA48" s="2664"/>
      <c r="BB48" s="2664"/>
      <c r="BC48" s="2664"/>
      <c r="BD48" s="2664"/>
      <c r="BE48" s="2664"/>
      <c r="BF48" s="2664"/>
      <c r="BG48" s="2664"/>
      <c r="BH48" s="2664"/>
      <c r="BI48" s="2664"/>
      <c r="BJ48" s="2664"/>
      <c r="BK48" s="2664"/>
      <c r="BL48" s="2664"/>
      <c r="BM48" s="2664"/>
      <c r="BN48" s="2664"/>
      <c r="BO48" s="2664"/>
      <c r="BP48" s="2664"/>
      <c r="BQ48" s="2664"/>
      <c r="BR48" s="2664"/>
      <c r="BS48" s="2664"/>
      <c r="BT48" s="2664"/>
      <c r="BU48" s="2664"/>
      <c r="BV48" s="2664"/>
      <c r="BW48" s="2664"/>
      <c r="BX48" s="2664"/>
      <c r="BY48" s="2664"/>
      <c r="BZ48" s="2665"/>
      <c r="CA48" s="2631"/>
      <c r="CB48" s="2631"/>
      <c r="CC48" s="2631"/>
      <c r="CD48" s="2631"/>
      <c r="CE48" s="2631"/>
      <c r="CF48" s="2631"/>
      <c r="CG48" s="2631"/>
      <c r="CH48" s="2635"/>
      <c r="CI48" s="2630"/>
      <c r="CJ48" s="2631"/>
      <c r="CK48" s="2632"/>
    </row>
    <row r="49" spans="1:78" ht="13.5" customHeight="1">
      <c r="A49" s="686"/>
      <c r="B49" s="686"/>
      <c r="C49" s="686"/>
      <c r="D49" s="68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c r="AI49" s="686"/>
      <c r="AJ49" s="686"/>
      <c r="AK49" s="686"/>
      <c r="AL49" s="686"/>
      <c r="AM49" s="686"/>
      <c r="AN49" s="686"/>
      <c r="AO49" s="686"/>
      <c r="AP49" s="686"/>
      <c r="AQ49" s="824"/>
      <c r="AR49" s="824"/>
      <c r="AS49" s="824"/>
      <c r="AT49" s="686"/>
      <c r="AU49" s="686"/>
      <c r="AV49" s="686"/>
      <c r="AW49" s="686"/>
      <c r="AX49" s="686"/>
      <c r="AY49" s="686"/>
      <c r="AZ49" s="686"/>
      <c r="BA49" s="686"/>
      <c r="BB49" s="686"/>
      <c r="BC49" s="686"/>
      <c r="BD49" s="686"/>
      <c r="BE49" s="686"/>
      <c r="BF49" s="686"/>
      <c r="BG49" s="686"/>
      <c r="BH49" s="686"/>
      <c r="BI49" s="686"/>
      <c r="BJ49" s="686"/>
      <c r="BK49" s="686"/>
      <c r="BL49" s="686"/>
      <c r="BM49" s="686"/>
      <c r="BN49" s="686"/>
      <c r="BO49" s="686"/>
      <c r="BP49" s="686"/>
      <c r="BQ49" s="686"/>
      <c r="BR49" s="686"/>
      <c r="BS49" s="686"/>
      <c r="BT49" s="686"/>
      <c r="BU49" s="686"/>
      <c r="BV49" s="686"/>
      <c r="BW49" s="686"/>
      <c r="BX49" s="686"/>
      <c r="BY49" s="686"/>
      <c r="BZ49" s="686"/>
    </row>
  </sheetData>
  <sheetProtection formatCells="0" formatColumns="0" formatRows="0" insertColumns="0" insertRows="0" insertHyperlinks="0" deleteColumns="0" deleteRows="0" sort="0" autoFilter="0" pivotTables="0"/>
  <mergeCells count="42">
    <mergeCell ref="L43:BZ48"/>
    <mergeCell ref="Q17:R17"/>
    <mergeCell ref="BX13:CE20"/>
    <mergeCell ref="CB2:CK2"/>
    <mergeCell ref="A7:E7"/>
    <mergeCell ref="Q21:R21"/>
    <mergeCell ref="F2:N2"/>
    <mergeCell ref="G3:M3"/>
    <mergeCell ref="A11:L13"/>
    <mergeCell ref="V2:BN2"/>
    <mergeCell ref="V3:BN5"/>
    <mergeCell ref="M11:S13"/>
    <mergeCell ref="BX11:CE11"/>
    <mergeCell ref="A25:C25"/>
    <mergeCell ref="D25:CB25"/>
    <mergeCell ref="L37:BZ42"/>
    <mergeCell ref="L31:BZ36"/>
    <mergeCell ref="CA31:CH32"/>
    <mergeCell ref="CA33:CH34"/>
    <mergeCell ref="CI35:CK36"/>
    <mergeCell ref="CI37:CK38"/>
    <mergeCell ref="CI39:CK40"/>
    <mergeCell ref="CI41:CK42"/>
    <mergeCell ref="CA35:CH36"/>
    <mergeCell ref="CI31:CK32"/>
    <mergeCell ref="CI33:CK34"/>
    <mergeCell ref="D27:CG27"/>
    <mergeCell ref="CA29:CK30"/>
    <mergeCell ref="L29:BZ30"/>
    <mergeCell ref="A29:K30"/>
    <mergeCell ref="CI47:CK48"/>
    <mergeCell ref="CA47:CH48"/>
    <mergeCell ref="CA45:CH46"/>
    <mergeCell ref="A31:K36"/>
    <mergeCell ref="A37:K42"/>
    <mergeCell ref="A43:K48"/>
    <mergeCell ref="CI43:CK44"/>
    <mergeCell ref="CA39:CH40"/>
    <mergeCell ref="CA41:CH42"/>
    <mergeCell ref="CA37:CH38"/>
    <mergeCell ref="CA43:CH44"/>
    <mergeCell ref="CI45:CK46"/>
  </mergeCells>
  <phoneticPr fontId="2"/>
  <dataValidations count="5">
    <dataValidation type="custom" allowBlank="1" showErrorMessage="1" errorTitle="私学部記入欄" error="入力できません" sqref="BX11">
      <formula1>AND(BX15:CE23&gt;0,BX15:CE23&lt;0)</formula1>
    </dataValidation>
    <dataValidation type="custom" allowBlank="1" showErrorMessage="1" errorTitle="私学部記入欄" error="入力できません" sqref="BX13">
      <formula1>AND(CB17:CI24&gt;0,CB17:CI24&lt;0)</formula1>
    </dataValidation>
    <dataValidation type="custom" allowBlank="1" showErrorMessage="1" errorTitle="私学部記入欄" error="入力できません" sqref="BX21:CE21">
      <formula1>AND(CB23:CI28&gt;0,CB23:CI28&lt;0)</formula1>
    </dataValidation>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s>
  <printOptions horizontalCentered="1"/>
  <pageMargins left="0.70866141732283472" right="0.70866141732283472" top="0.74803149606299213" bottom="0.74803149606299213" header="0.31496062992125984" footer="0.31496062992125984"/>
  <pageSetup paperSize="12" scale="75" orientation="landscape" r:id="rId1"/>
  <headerFooter scaleWithDoc="0" alignWithMargins="0">
    <oddFooter>&amp;C&amp;"ＭＳ Ｐゴシック,太字"&amp;18 ３１</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S52"/>
  <sheetViews>
    <sheetView showZeros="0" view="pageBreakPreview" zoomScale="70" zoomScaleNormal="75" zoomScaleSheetLayoutView="70" workbookViewId="0">
      <selection activeCell="C25" sqref="C25"/>
    </sheetView>
  </sheetViews>
  <sheetFormatPr defaultRowHeight="13.2"/>
  <cols>
    <col min="1" max="96" width="2.6640625" customWidth="1"/>
    <col min="97" max="97" width="2.21875" customWidth="1"/>
    <col min="98" max="244" width="2.6640625" customWidth="1"/>
  </cols>
  <sheetData>
    <row r="1" spans="1:97" ht="12" customHeight="1" thickBot="1"/>
    <row r="2" spans="1:97" ht="42" customHeight="1" thickTop="1" thickBot="1">
      <c r="A2" s="57" t="s">
        <v>41</v>
      </c>
      <c r="F2" s="1394">
        <f>表紙!$AG$17</f>
        <v>0</v>
      </c>
      <c r="G2" s="1360"/>
      <c r="H2" s="1360"/>
      <c r="I2" s="1360"/>
      <c r="J2" s="1360"/>
      <c r="K2" s="1360"/>
      <c r="L2" s="1360"/>
      <c r="M2" s="1360"/>
      <c r="N2" s="1361"/>
      <c r="P2" s="360"/>
      <c r="Q2" s="448"/>
      <c r="U2" s="2755" t="s">
        <v>619</v>
      </c>
      <c r="V2" s="2755"/>
      <c r="W2" s="2755"/>
      <c r="X2" s="2755"/>
      <c r="Y2" s="2755"/>
      <c r="Z2" s="2755"/>
      <c r="AA2" s="2755"/>
      <c r="AB2" s="2755"/>
      <c r="AC2" s="2755"/>
      <c r="AD2" s="2755"/>
      <c r="AE2" s="2755"/>
      <c r="AF2" s="2755"/>
      <c r="AG2" s="2755"/>
      <c r="AH2" s="2755"/>
      <c r="AI2" s="2755"/>
      <c r="AJ2" s="2755"/>
      <c r="AK2" s="2755"/>
      <c r="AL2" s="2755"/>
      <c r="AM2" s="2755"/>
      <c r="AN2" s="2755"/>
      <c r="AO2" s="2755"/>
      <c r="AP2" s="2755"/>
      <c r="AQ2" s="2755"/>
      <c r="AR2" s="2755"/>
      <c r="AS2" s="2755"/>
      <c r="AT2" s="2755"/>
      <c r="AU2" s="2755"/>
      <c r="AV2" s="2755"/>
      <c r="AW2" s="2755"/>
      <c r="AX2" s="2755"/>
      <c r="AY2" s="2755"/>
      <c r="AZ2" s="2755"/>
      <c r="BA2" s="2755"/>
      <c r="BB2" s="2755"/>
      <c r="BC2" s="2755"/>
      <c r="BD2" s="2755"/>
      <c r="BE2" s="2755"/>
      <c r="BF2" s="2755"/>
      <c r="BG2" s="2755"/>
      <c r="BH2" s="2755"/>
      <c r="BI2" s="2755"/>
      <c r="BJ2" s="2755"/>
      <c r="BK2" s="2755"/>
      <c r="BL2" s="2755"/>
      <c r="BM2" s="2755"/>
      <c r="BN2" s="2755"/>
      <c r="BO2" s="2755"/>
      <c r="BP2" s="2755"/>
      <c r="BQ2" s="2755"/>
      <c r="BR2" s="2755"/>
      <c r="BS2" s="2755"/>
      <c r="BT2" s="2755"/>
      <c r="BU2" s="2755"/>
      <c r="BV2" s="2755"/>
      <c r="BW2" s="2755"/>
      <c r="BX2" s="2755"/>
      <c r="BY2" s="2755"/>
      <c r="CI2" s="1462" t="s">
        <v>314</v>
      </c>
      <c r="CJ2" s="1463"/>
      <c r="CK2" s="1463"/>
      <c r="CL2" s="1463"/>
      <c r="CM2" s="1463"/>
      <c r="CN2" s="1463"/>
      <c r="CO2" s="1463"/>
      <c r="CP2" s="1463"/>
      <c r="CQ2" s="1463"/>
      <c r="CR2" s="1464"/>
    </row>
    <row r="3" spans="1:97" ht="21" customHeight="1" thickTop="1">
      <c r="A3" s="57" t="s">
        <v>32</v>
      </c>
      <c r="F3" s="115"/>
      <c r="G3" s="1371">
        <f>表紙!$BL$2</f>
        <v>0</v>
      </c>
      <c r="H3" s="1371"/>
      <c r="I3" s="1371"/>
      <c r="J3" s="1371"/>
      <c r="K3" s="1371"/>
      <c r="L3" s="1371"/>
      <c r="M3" s="1371"/>
      <c r="N3" s="116"/>
    </row>
    <row r="4" spans="1:97" ht="3" customHeight="1">
      <c r="F4" s="115"/>
      <c r="G4" s="117"/>
      <c r="H4" s="117"/>
      <c r="I4" s="117"/>
      <c r="J4" s="117"/>
      <c r="K4" s="117"/>
      <c r="L4" s="117"/>
      <c r="M4" s="117"/>
      <c r="N4" s="116"/>
    </row>
    <row r="5" spans="1:97" s="68" customFormat="1" ht="13.8" thickBot="1">
      <c r="F5" s="230"/>
      <c r="G5" s="120">
        <v>1</v>
      </c>
      <c r="H5" s="121"/>
      <c r="I5" s="121"/>
      <c r="J5" s="121"/>
      <c r="K5" s="121"/>
      <c r="L5" s="121"/>
      <c r="M5" s="120">
        <v>7</v>
      </c>
      <c r="N5" s="231"/>
    </row>
    <row r="6" spans="1:97" ht="21" customHeight="1"/>
    <row r="7" spans="1:97" ht="28.5" customHeight="1">
      <c r="A7" s="44" t="s">
        <v>31</v>
      </c>
      <c r="F7" s="87">
        <v>5</v>
      </c>
      <c r="G7" s="87">
        <v>5</v>
      </c>
      <c r="H7" s="712" t="s">
        <v>142</v>
      </c>
      <c r="I7" s="361"/>
    </row>
    <row r="8" spans="1:97" ht="3" customHeight="1">
      <c r="F8" s="62"/>
      <c r="G8" s="62"/>
      <c r="H8" s="62"/>
      <c r="J8" s="362"/>
      <c r="K8" s="362"/>
      <c r="L8" s="362"/>
      <c r="M8" s="362"/>
      <c r="AH8" s="418"/>
      <c r="AI8" s="418"/>
    </row>
    <row r="9" spans="1:97" ht="30" customHeight="1" thickBot="1">
      <c r="A9" s="361"/>
      <c r="B9" s="361"/>
      <c r="C9" s="361"/>
      <c r="D9" s="361"/>
      <c r="E9" s="361"/>
      <c r="F9" s="60">
        <v>8</v>
      </c>
      <c r="G9" s="60"/>
      <c r="H9" s="60">
        <v>10</v>
      </c>
      <c r="I9" s="60"/>
      <c r="J9" s="14"/>
      <c r="K9" s="14"/>
      <c r="L9" s="5"/>
      <c r="M9" s="14"/>
    </row>
    <row r="10" spans="1:97" s="12" customFormat="1" ht="24" customHeight="1">
      <c r="A10" s="2756"/>
      <c r="B10" s="2757"/>
      <c r="C10" s="2757"/>
      <c r="D10" s="2757"/>
      <c r="E10" s="2757"/>
      <c r="F10" s="2757"/>
      <c r="G10" s="2757"/>
      <c r="H10" s="2757"/>
      <c r="I10" s="2757"/>
      <c r="J10" s="2757"/>
      <c r="K10" s="2757"/>
      <c r="L10" s="2758"/>
      <c r="M10" s="2105" t="s">
        <v>260</v>
      </c>
      <c r="N10" s="2074"/>
      <c r="O10" s="2074"/>
      <c r="P10" s="2074"/>
      <c r="Q10" s="2074"/>
      <c r="R10" s="2074"/>
      <c r="S10" s="2074"/>
      <c r="T10" s="2074"/>
      <c r="U10" s="2075"/>
      <c r="V10" s="449"/>
      <c r="W10" s="692" t="s">
        <v>291</v>
      </c>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2"/>
      <c r="AZ10" s="692"/>
      <c r="BA10" s="692"/>
      <c r="BB10" s="692"/>
      <c r="BC10" s="692"/>
      <c r="BD10" s="692"/>
      <c r="BE10" s="692"/>
      <c r="BF10" s="692"/>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P10" s="367"/>
      <c r="CQ10" s="367"/>
      <c r="CR10" s="367"/>
      <c r="CS10" s="38"/>
    </row>
    <row r="11" spans="1:97" s="12" customFormat="1" ht="3" customHeight="1">
      <c r="A11" s="2759"/>
      <c r="B11" s="1739"/>
      <c r="C11" s="1739"/>
      <c r="D11" s="1739"/>
      <c r="E11" s="1739"/>
      <c r="F11" s="1739"/>
      <c r="G11" s="1739"/>
      <c r="H11" s="1739"/>
      <c r="I11" s="1739"/>
      <c r="J11" s="1739"/>
      <c r="K11" s="1739"/>
      <c r="L11" s="2760"/>
      <c r="M11" s="2106"/>
      <c r="N11" s="2107"/>
      <c r="O11" s="2107"/>
      <c r="P11" s="2107"/>
      <c r="Q11" s="2107"/>
      <c r="R11" s="2107"/>
      <c r="S11" s="2107"/>
      <c r="T11" s="2107"/>
      <c r="U11" s="2108"/>
      <c r="V11" s="399"/>
      <c r="W11" s="399"/>
      <c r="X11" s="14"/>
      <c r="Y11" s="399"/>
      <c r="Z11" s="399"/>
      <c r="AA11" s="399"/>
      <c r="AB11" s="399"/>
      <c r="AC11" s="399"/>
      <c r="AD11" s="399"/>
      <c r="AE11" s="399"/>
      <c r="AF11" s="399"/>
      <c r="AG11" s="399"/>
      <c r="AH11" s="399"/>
      <c r="AI11" s="399"/>
      <c r="AJ11" s="399"/>
      <c r="AK11" s="399"/>
      <c r="AL11" s="399"/>
      <c r="AM11" s="5"/>
      <c r="AN11" s="5"/>
      <c r="AO11" s="5"/>
      <c r="AP11" s="5"/>
      <c r="AQ11" s="5"/>
      <c r="AR11" s="5"/>
      <c r="AS11" s="5"/>
      <c r="AT11" s="14"/>
      <c r="AU11" s="14"/>
      <c r="AV11" s="14"/>
      <c r="AW11" s="14"/>
      <c r="AX11" s="14"/>
      <c r="AY11" s="14"/>
      <c r="AZ11" s="14"/>
      <c r="BA11" s="14"/>
      <c r="BB11" s="14"/>
      <c r="BC11" s="14"/>
      <c r="BD11" s="5"/>
      <c r="BE11" s="5"/>
      <c r="BF11" s="5"/>
      <c r="BG11" s="14"/>
      <c r="BH11" s="399"/>
      <c r="BI11" s="399"/>
      <c r="BJ11" s="399"/>
      <c r="BK11" s="399"/>
      <c r="BL11" s="399"/>
      <c r="BM11" s="399"/>
      <c r="BN11" s="399"/>
      <c r="BO11" s="399"/>
      <c r="BP11" s="399"/>
      <c r="BQ11" s="399"/>
      <c r="BR11" s="399"/>
      <c r="BS11" s="399"/>
      <c r="BT11" s="399"/>
      <c r="BU11" s="399"/>
      <c r="BV11" s="367"/>
      <c r="BW11" s="367"/>
      <c r="BX11" s="367"/>
      <c r="BY11" s="14"/>
      <c r="BZ11" s="399"/>
      <c r="CA11" s="399"/>
      <c r="CB11" s="429"/>
      <c r="CC11" s="399"/>
      <c r="CD11" s="354"/>
      <c r="CE11" s="354"/>
      <c r="CF11" s="354"/>
      <c r="CG11" s="354"/>
      <c r="CH11" s="421"/>
      <c r="CI11" s="421"/>
      <c r="CJ11" s="421"/>
      <c r="CK11" s="421"/>
      <c r="CL11" s="421"/>
      <c r="CM11" s="421"/>
      <c r="CN11" s="421"/>
      <c r="CO11" s="367"/>
      <c r="CP11" s="367"/>
      <c r="CQ11" s="367"/>
      <c r="CR11" s="367"/>
      <c r="CS11" s="38"/>
    </row>
    <row r="12" spans="1:97" s="12" customFormat="1" ht="24" customHeight="1">
      <c r="A12" s="2761"/>
      <c r="B12" s="1742"/>
      <c r="C12" s="1742"/>
      <c r="D12" s="1742"/>
      <c r="E12" s="1742"/>
      <c r="F12" s="1742"/>
      <c r="G12" s="1742"/>
      <c r="H12" s="1742"/>
      <c r="I12" s="1742"/>
      <c r="J12" s="1742"/>
      <c r="K12" s="1742"/>
      <c r="L12" s="2762"/>
      <c r="M12" s="2106"/>
      <c r="N12" s="2107"/>
      <c r="O12" s="2107"/>
      <c r="P12" s="2107"/>
      <c r="Q12" s="2107"/>
      <c r="R12" s="2107"/>
      <c r="S12" s="2107"/>
      <c r="T12" s="2107"/>
      <c r="U12" s="2108"/>
      <c r="V12" s="449"/>
      <c r="W12" s="431"/>
      <c r="X12" s="605" t="s">
        <v>281</v>
      </c>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353"/>
      <c r="BN12" s="353"/>
      <c r="BO12" s="353"/>
      <c r="BP12" s="353"/>
      <c r="BQ12" s="353"/>
      <c r="BR12" s="353"/>
      <c r="BS12" s="353"/>
      <c r="BT12" s="353"/>
      <c r="BU12" s="353"/>
      <c r="BV12" s="353"/>
      <c r="BW12" s="353"/>
      <c r="BX12" s="354"/>
      <c r="BY12" s="354"/>
      <c r="BZ12" s="354"/>
      <c r="CA12" s="354"/>
      <c r="CB12" s="354"/>
      <c r="CC12" s="354"/>
      <c r="CD12" s="354"/>
      <c r="CE12" s="354"/>
      <c r="CF12" s="354"/>
      <c r="CG12" s="354"/>
      <c r="CP12" s="367"/>
      <c r="CQ12" s="367"/>
      <c r="CR12" s="367"/>
      <c r="CS12" s="38"/>
    </row>
    <row r="13" spans="1:97" s="12" customFormat="1" ht="3" customHeight="1">
      <c r="A13" s="22"/>
      <c r="B13" s="14"/>
      <c r="C13" s="14"/>
      <c r="D13" s="14"/>
      <c r="E13" s="13"/>
      <c r="F13" s="14"/>
      <c r="G13" s="14"/>
      <c r="H13" s="14"/>
      <c r="I13" s="14"/>
      <c r="J13" s="14"/>
      <c r="K13" s="14"/>
      <c r="L13" s="531"/>
      <c r="M13" s="697"/>
      <c r="N13" s="698"/>
      <c r="O13" s="698"/>
      <c r="P13" s="699"/>
      <c r="Q13" s="699"/>
      <c r="R13" s="700"/>
      <c r="S13" s="699"/>
      <c r="T13" s="699"/>
      <c r="U13" s="701"/>
      <c r="V13" s="399"/>
      <c r="W13" s="399"/>
      <c r="X13" s="14"/>
      <c r="Y13" s="399"/>
      <c r="Z13" s="399"/>
      <c r="AA13" s="399"/>
      <c r="AB13" s="399"/>
      <c r="AC13" s="399"/>
      <c r="AD13" s="399"/>
      <c r="AE13" s="399"/>
      <c r="AF13" s="399"/>
      <c r="AG13" s="399"/>
      <c r="AH13" s="399"/>
      <c r="AI13" s="399"/>
      <c r="AJ13" s="399"/>
      <c r="AK13" s="399"/>
      <c r="AL13" s="399"/>
      <c r="AM13" s="5"/>
      <c r="AN13" s="5"/>
      <c r="AO13" s="5"/>
      <c r="AP13" s="5"/>
      <c r="AQ13" s="5"/>
      <c r="AR13" s="5"/>
      <c r="AS13" s="5"/>
      <c r="AT13" s="14"/>
      <c r="AU13" s="14"/>
      <c r="AV13" s="14"/>
      <c r="AW13" s="14"/>
      <c r="AX13" s="14"/>
      <c r="AY13" s="14"/>
      <c r="AZ13" s="14"/>
      <c r="BA13" s="14"/>
      <c r="BB13" s="14"/>
      <c r="BC13" s="14"/>
      <c r="BD13" s="5"/>
      <c r="BE13" s="5"/>
      <c r="BF13" s="5"/>
      <c r="BG13" s="14"/>
      <c r="BH13" s="399"/>
      <c r="BI13" s="399"/>
      <c r="BJ13" s="399"/>
      <c r="BK13" s="399"/>
      <c r="BL13" s="399"/>
      <c r="BM13" s="399"/>
      <c r="BN13" s="399"/>
      <c r="BO13" s="399"/>
      <c r="BP13" s="399"/>
      <c r="BQ13" s="399"/>
      <c r="BR13" s="399"/>
      <c r="BS13" s="399"/>
      <c r="BT13" s="399"/>
      <c r="BU13" s="399"/>
      <c r="BV13" s="367"/>
      <c r="BW13" s="367"/>
      <c r="BX13" s="367"/>
      <c r="BY13" s="14"/>
      <c r="BZ13" s="399"/>
      <c r="CA13" s="399"/>
      <c r="CB13" s="429"/>
      <c r="CC13" s="399"/>
      <c r="CD13" s="354"/>
      <c r="CE13" s="354"/>
      <c r="CF13" s="354"/>
      <c r="CG13" s="354"/>
      <c r="CH13" s="421"/>
      <c r="CI13" s="421"/>
      <c r="CJ13" s="421"/>
      <c r="CK13" s="702"/>
      <c r="CL13" s="702"/>
      <c r="CM13" s="702"/>
      <c r="CN13" s="702"/>
      <c r="CO13" s="703"/>
      <c r="CP13" s="367"/>
      <c r="CQ13" s="367"/>
      <c r="CR13" s="367"/>
      <c r="CS13" s="38"/>
    </row>
    <row r="14" spans="1:97" s="12" customFormat="1" ht="27" customHeight="1">
      <c r="A14" s="22"/>
      <c r="B14" s="14"/>
      <c r="C14" s="14"/>
      <c r="D14" s="14"/>
      <c r="E14" s="13"/>
      <c r="F14" s="14"/>
      <c r="G14" s="14"/>
      <c r="H14" s="14"/>
      <c r="I14" s="14"/>
      <c r="J14" s="14"/>
      <c r="K14" s="14"/>
      <c r="L14" s="531"/>
      <c r="M14" s="595"/>
      <c r="N14" s="99"/>
      <c r="O14" s="98"/>
      <c r="P14" s="98"/>
      <c r="Q14" s="98"/>
      <c r="R14" s="98"/>
      <c r="S14" s="98"/>
      <c r="T14" s="98"/>
      <c r="U14" s="533"/>
      <c r="V14" s="399"/>
      <c r="W14" s="399"/>
      <c r="X14" s="693" t="s">
        <v>278</v>
      </c>
      <c r="Y14" s="449"/>
      <c r="Z14" s="605" t="s">
        <v>620</v>
      </c>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399"/>
      <c r="BN14" s="399"/>
      <c r="BO14" s="399"/>
      <c r="BP14" s="399"/>
      <c r="BQ14" s="399"/>
      <c r="BR14" s="399"/>
      <c r="BS14" s="399"/>
      <c r="BT14" s="399"/>
      <c r="BU14" s="399"/>
      <c r="BV14" s="367"/>
      <c r="BW14" s="365"/>
      <c r="BX14" s="365"/>
      <c r="BY14" s="365"/>
      <c r="BZ14" s="365"/>
      <c r="CA14" s="365"/>
      <c r="CB14" s="365"/>
      <c r="CC14" s="365"/>
      <c r="CD14" s="365"/>
      <c r="CE14" s="365"/>
      <c r="CF14" s="365"/>
      <c r="CG14" s="365"/>
      <c r="CH14" s="365"/>
      <c r="CI14" s="354"/>
      <c r="CJ14" s="355"/>
      <c r="CK14" s="426"/>
      <c r="CL14" s="2788" t="s">
        <v>110</v>
      </c>
      <c r="CM14" s="2788"/>
      <c r="CN14" s="2788"/>
      <c r="CO14" s="2788"/>
      <c r="CP14" s="2788"/>
      <c r="CQ14" s="2788"/>
      <c r="CR14" s="427"/>
      <c r="CS14" s="38"/>
    </row>
    <row r="15" spans="1:97" s="12" customFormat="1" ht="3" customHeight="1">
      <c r="A15" s="22"/>
      <c r="B15" s="14"/>
      <c r="C15" s="14"/>
      <c r="D15" s="14"/>
      <c r="E15" s="13"/>
      <c r="F15" s="14"/>
      <c r="G15" s="14"/>
      <c r="H15" s="14"/>
      <c r="I15" s="14"/>
      <c r="J15" s="14"/>
      <c r="K15" s="14"/>
      <c r="L15" s="531"/>
      <c r="M15" s="595"/>
      <c r="N15" s="99"/>
      <c r="O15" s="99"/>
      <c r="P15" s="98"/>
      <c r="Q15" s="98"/>
      <c r="R15" s="470"/>
      <c r="S15" s="98"/>
      <c r="T15" s="98"/>
      <c r="U15" s="533"/>
      <c r="V15" s="399"/>
      <c r="W15" s="399"/>
      <c r="X15" s="14"/>
      <c r="Y15" s="399"/>
      <c r="Z15" s="399"/>
      <c r="AA15" s="399"/>
      <c r="AB15" s="399"/>
      <c r="AC15" s="399"/>
      <c r="AD15" s="399"/>
      <c r="AE15" s="399"/>
      <c r="AF15" s="399"/>
      <c r="AG15" s="399"/>
      <c r="AH15" s="399"/>
      <c r="AI15" s="399"/>
      <c r="AJ15" s="399"/>
      <c r="AK15" s="399"/>
      <c r="AL15" s="399"/>
      <c r="AM15" s="5"/>
      <c r="AN15" s="5"/>
      <c r="AO15" s="5"/>
      <c r="AP15" s="5"/>
      <c r="AQ15" s="5"/>
      <c r="AR15" s="5"/>
      <c r="AS15" s="5"/>
      <c r="AT15" s="14"/>
      <c r="AU15" s="14"/>
      <c r="AV15" s="14"/>
      <c r="AW15" s="14"/>
      <c r="AX15" s="14"/>
      <c r="AY15" s="14"/>
      <c r="AZ15" s="14"/>
      <c r="BA15" s="14"/>
      <c r="BB15" s="14"/>
      <c r="BC15" s="14"/>
      <c r="BD15" s="5"/>
      <c r="BE15" s="5"/>
      <c r="BF15" s="5"/>
      <c r="BG15" s="14"/>
      <c r="BH15" s="399"/>
      <c r="BI15" s="399"/>
      <c r="BJ15" s="399"/>
      <c r="BK15" s="399"/>
      <c r="BL15" s="399"/>
      <c r="BM15" s="399"/>
      <c r="BN15" s="399"/>
      <c r="BO15" s="399"/>
      <c r="BP15" s="399"/>
      <c r="BQ15" s="399"/>
      <c r="BR15" s="399"/>
      <c r="BS15" s="399"/>
      <c r="BT15" s="399"/>
      <c r="BU15" s="399"/>
      <c r="BV15" s="367"/>
      <c r="BW15" s="367"/>
      <c r="BX15" s="367"/>
      <c r="BY15" s="14"/>
      <c r="BZ15" s="399"/>
      <c r="CA15" s="399"/>
      <c r="CB15" s="429"/>
      <c r="CC15" s="399"/>
      <c r="CD15" s="354"/>
      <c r="CE15" s="354"/>
      <c r="CF15" s="354"/>
      <c r="CG15" s="354"/>
      <c r="CH15" s="354"/>
      <c r="CI15" s="354"/>
      <c r="CJ15" s="354"/>
      <c r="CK15" s="420"/>
      <c r="CL15" s="421"/>
      <c r="CM15" s="421"/>
      <c r="CN15" s="421"/>
      <c r="CO15" s="421"/>
      <c r="CP15" s="421"/>
      <c r="CQ15" s="421"/>
      <c r="CR15" s="422"/>
      <c r="CS15" s="38"/>
    </row>
    <row r="16" spans="1:97" s="12" customFormat="1" ht="25.5" customHeight="1">
      <c r="A16" s="22"/>
      <c r="B16" s="14"/>
      <c r="C16" s="14"/>
      <c r="D16" s="14"/>
      <c r="E16" s="13"/>
      <c r="F16" s="14"/>
      <c r="G16" s="14"/>
      <c r="H16" s="14"/>
      <c r="I16" s="14"/>
      <c r="J16" s="14"/>
      <c r="K16" s="14"/>
      <c r="L16" s="531"/>
      <c r="M16" s="595"/>
      <c r="N16" s="99"/>
      <c r="O16" s="486">
        <v>1</v>
      </c>
      <c r="P16" s="98"/>
      <c r="Q16" s="98"/>
      <c r="R16" s="2068" t="s">
        <v>111</v>
      </c>
      <c r="S16" s="2068"/>
      <c r="T16" s="468"/>
      <c r="U16" s="696"/>
      <c r="V16" s="399"/>
      <c r="W16" s="399"/>
      <c r="X16" s="693" t="s">
        <v>8</v>
      </c>
      <c r="Y16" s="399"/>
      <c r="Z16" s="605" t="s">
        <v>292</v>
      </c>
      <c r="AA16" s="399"/>
      <c r="AB16" s="399"/>
      <c r="AC16" s="399"/>
      <c r="AD16" s="399"/>
      <c r="AE16" s="399"/>
      <c r="AF16" s="399"/>
      <c r="AG16" s="399"/>
      <c r="AH16" s="399"/>
      <c r="AI16" s="399"/>
      <c r="AJ16" s="399"/>
      <c r="AK16" s="399"/>
      <c r="AL16" s="399"/>
      <c r="AM16" s="5"/>
      <c r="AN16" s="5"/>
      <c r="AO16" s="5"/>
      <c r="AP16" s="5"/>
      <c r="AQ16" s="5"/>
      <c r="AR16" s="5"/>
      <c r="AS16" s="5"/>
      <c r="AT16" s="14"/>
      <c r="AU16" s="14"/>
      <c r="AV16" s="14"/>
      <c r="AW16" s="14"/>
      <c r="AX16" s="14"/>
      <c r="AY16" s="14"/>
      <c r="AZ16" s="14"/>
      <c r="BA16" s="14"/>
      <c r="BB16" s="14"/>
      <c r="BC16" s="14"/>
      <c r="BD16" s="5"/>
      <c r="BE16" s="5"/>
      <c r="BF16" s="5"/>
      <c r="BG16" s="14"/>
      <c r="BH16" s="399"/>
      <c r="BI16" s="399"/>
      <c r="BJ16" s="399"/>
      <c r="BK16" s="399"/>
      <c r="BL16" s="399"/>
      <c r="BM16" s="399"/>
      <c r="BN16" s="399"/>
      <c r="BO16" s="399"/>
      <c r="BP16" s="399"/>
      <c r="BQ16" s="399"/>
      <c r="BR16" s="399"/>
      <c r="BS16" s="399"/>
      <c r="BT16" s="399"/>
      <c r="BU16" s="399"/>
      <c r="BV16" s="367"/>
      <c r="BW16" s="367"/>
      <c r="BX16" s="367"/>
      <c r="BY16" s="83"/>
      <c r="BZ16" s="399"/>
      <c r="CA16" s="695"/>
      <c r="CB16" s="695"/>
      <c r="CC16" s="695"/>
      <c r="CD16" s="695"/>
      <c r="CE16" s="695"/>
      <c r="CF16" s="695"/>
      <c r="CG16" s="695"/>
      <c r="CH16" s="695"/>
      <c r="CI16" s="354"/>
      <c r="CJ16" s="354"/>
      <c r="CK16" s="357"/>
      <c r="CL16" s="356"/>
      <c r="CM16" s="356"/>
      <c r="CN16" s="356"/>
      <c r="CO16" s="356"/>
      <c r="CP16" s="356"/>
      <c r="CQ16" s="356"/>
      <c r="CR16" s="432"/>
      <c r="CS16" s="38"/>
    </row>
    <row r="17" spans="1:97" s="12" customFormat="1" ht="3" customHeight="1">
      <c r="A17" s="22"/>
      <c r="B17" s="14"/>
      <c r="C17" s="14"/>
      <c r="D17" s="14"/>
      <c r="E17" s="13"/>
      <c r="F17" s="14"/>
      <c r="G17" s="14"/>
      <c r="H17" s="14"/>
      <c r="I17" s="14"/>
      <c r="J17" s="14"/>
      <c r="K17" s="14"/>
      <c r="L17" s="531"/>
      <c r="M17" s="595"/>
      <c r="N17" s="99"/>
      <c r="O17" s="100"/>
      <c r="P17" s="98"/>
      <c r="Q17" s="98"/>
      <c r="R17" s="470"/>
      <c r="S17" s="98"/>
      <c r="T17" s="98"/>
      <c r="U17" s="533"/>
      <c r="V17" s="399"/>
      <c r="W17" s="399"/>
      <c r="X17" s="14"/>
      <c r="Y17" s="399"/>
      <c r="Z17" s="399"/>
      <c r="AA17" s="399"/>
      <c r="AB17" s="399"/>
      <c r="AC17" s="399"/>
      <c r="AD17" s="399"/>
      <c r="AE17" s="399"/>
      <c r="AF17" s="399"/>
      <c r="AG17" s="399"/>
      <c r="AH17" s="399"/>
      <c r="AI17" s="399"/>
      <c r="AJ17" s="399"/>
      <c r="AK17" s="399"/>
      <c r="AL17" s="399"/>
      <c r="AM17" s="5"/>
      <c r="AN17" s="5"/>
      <c r="AO17" s="5"/>
      <c r="AP17" s="5"/>
      <c r="AQ17" s="5"/>
      <c r="AR17" s="5"/>
      <c r="AS17" s="5"/>
      <c r="AT17" s="14"/>
      <c r="AU17" s="14"/>
      <c r="AV17" s="14"/>
      <c r="AW17" s="14"/>
      <c r="AX17" s="14"/>
      <c r="AY17" s="14"/>
      <c r="AZ17" s="14"/>
      <c r="BA17" s="14"/>
      <c r="BB17" s="14"/>
      <c r="BC17" s="14"/>
      <c r="BD17" s="5"/>
      <c r="BE17" s="5"/>
      <c r="BF17" s="5"/>
      <c r="BG17" s="14"/>
      <c r="BH17" s="399"/>
      <c r="BI17" s="399"/>
      <c r="BJ17" s="399"/>
      <c r="BK17" s="399"/>
      <c r="BL17" s="399"/>
      <c r="BM17" s="399"/>
      <c r="BN17" s="399"/>
      <c r="BO17" s="399"/>
      <c r="BP17" s="399"/>
      <c r="BQ17" s="399"/>
      <c r="BR17" s="399"/>
      <c r="BS17" s="399"/>
      <c r="BT17" s="399"/>
      <c r="BU17" s="399"/>
      <c r="BV17" s="367"/>
      <c r="BW17" s="367"/>
      <c r="BX17" s="367"/>
      <c r="BY17" s="14"/>
      <c r="BZ17" s="399"/>
      <c r="CA17" s="399"/>
      <c r="CB17" s="429"/>
      <c r="CC17" s="399"/>
      <c r="CD17" s="354"/>
      <c r="CE17" s="354"/>
      <c r="CF17" s="354"/>
      <c r="CG17" s="354"/>
      <c r="CH17" s="354"/>
      <c r="CI17" s="354"/>
      <c r="CJ17" s="354"/>
      <c r="CK17" s="420"/>
      <c r="CL17" s="421"/>
      <c r="CM17" s="421"/>
      <c r="CN17" s="421"/>
      <c r="CO17" s="421"/>
      <c r="CP17" s="421"/>
      <c r="CQ17" s="421"/>
      <c r="CR17" s="422"/>
      <c r="CS17" s="38"/>
    </row>
    <row r="18" spans="1:97" ht="25.5" customHeight="1">
      <c r="A18" s="32"/>
      <c r="B18" s="83">
        <v>9</v>
      </c>
      <c r="C18" s="83">
        <v>1</v>
      </c>
      <c r="D18" s="83"/>
      <c r="E18" s="380"/>
      <c r="F18" s="83">
        <v>1</v>
      </c>
      <c r="G18" s="90" t="s">
        <v>142</v>
      </c>
      <c r="H18" s="90" t="s">
        <v>142</v>
      </c>
      <c r="I18" s="90" t="s">
        <v>142</v>
      </c>
      <c r="J18" s="90" t="s">
        <v>288</v>
      </c>
      <c r="K18" s="90" t="s">
        <v>142</v>
      </c>
      <c r="L18" s="455"/>
      <c r="M18" s="600"/>
      <c r="N18" s="99"/>
      <c r="O18" s="163">
        <v>19</v>
      </c>
      <c r="P18" s="98"/>
      <c r="Q18" s="487"/>
      <c r="R18" s="488"/>
      <c r="S18" s="487"/>
      <c r="T18" s="487"/>
      <c r="U18" s="608"/>
      <c r="V18" s="399"/>
      <c r="W18" s="399"/>
      <c r="X18" s="693" t="s">
        <v>279</v>
      </c>
      <c r="Y18" s="694"/>
      <c r="Z18" s="605" t="s">
        <v>280</v>
      </c>
      <c r="AA18" s="440"/>
      <c r="AB18" s="440"/>
      <c r="AC18" s="433"/>
      <c r="AD18" s="433"/>
      <c r="AE18" s="433"/>
      <c r="AF18" s="433"/>
      <c r="AG18" s="433"/>
      <c r="AH18" s="433"/>
      <c r="AI18" s="433"/>
      <c r="AJ18" s="367"/>
      <c r="AK18" s="367"/>
      <c r="AL18" s="367"/>
      <c r="AM18" s="367"/>
      <c r="AN18" s="367"/>
      <c r="AO18" s="367"/>
      <c r="AP18" s="367"/>
      <c r="AQ18" s="367"/>
      <c r="AR18" s="367"/>
      <c r="AS18" s="367"/>
      <c r="AT18" s="367"/>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399"/>
      <c r="BY18" s="392"/>
      <c r="BZ18" s="399"/>
      <c r="CA18" s="433"/>
      <c r="CB18" s="440"/>
      <c r="CC18" s="433"/>
      <c r="CD18" s="354"/>
      <c r="CE18" s="354"/>
      <c r="CF18" s="354"/>
      <c r="CG18" s="354"/>
      <c r="CH18" s="354"/>
      <c r="CI18" s="354"/>
      <c r="CJ18" s="354"/>
      <c r="CK18" s="420"/>
      <c r="CL18" s="421"/>
      <c r="CM18" s="421"/>
      <c r="CN18" s="421"/>
      <c r="CO18" s="421"/>
      <c r="CP18" s="421"/>
      <c r="CQ18" s="421"/>
      <c r="CR18" s="422"/>
      <c r="CS18" s="419"/>
    </row>
    <row r="19" spans="1:97" ht="3" customHeight="1">
      <c r="A19" s="32"/>
      <c r="B19" s="62"/>
      <c r="C19" s="62"/>
      <c r="D19" s="14"/>
      <c r="E19" s="13"/>
      <c r="F19" s="62"/>
      <c r="G19" s="62"/>
      <c r="H19" s="62"/>
      <c r="I19" s="62"/>
      <c r="J19" s="62"/>
      <c r="K19" s="62"/>
      <c r="L19" s="455"/>
      <c r="M19" s="600"/>
      <c r="N19" s="99"/>
      <c r="O19" s="99"/>
      <c r="P19" s="99"/>
      <c r="Q19" s="101"/>
      <c r="R19" s="489"/>
      <c r="S19" s="98"/>
      <c r="T19" s="98"/>
      <c r="U19" s="533"/>
      <c r="V19" s="399"/>
      <c r="W19" s="399"/>
      <c r="X19" s="14"/>
      <c r="Y19" s="14"/>
      <c r="Z19" s="399"/>
      <c r="AA19" s="399"/>
      <c r="AB19" s="399"/>
      <c r="AC19" s="399"/>
      <c r="AD19" s="399"/>
      <c r="AE19" s="399"/>
      <c r="AF19" s="399"/>
      <c r="AG19" s="399"/>
      <c r="AH19" s="399"/>
      <c r="AI19" s="399"/>
      <c r="AJ19" s="399"/>
      <c r="AK19" s="399"/>
      <c r="AL19" s="399"/>
      <c r="AM19" s="5"/>
      <c r="AN19" s="5"/>
      <c r="AO19" s="5"/>
      <c r="AP19" s="5"/>
      <c r="AQ19" s="5"/>
      <c r="AR19" s="5"/>
      <c r="AS19" s="5"/>
      <c r="AT19" s="5"/>
      <c r="AU19" s="5"/>
      <c r="AV19" s="5"/>
      <c r="AW19" s="5"/>
      <c r="AX19" s="5"/>
      <c r="AY19" s="5"/>
      <c r="AZ19" s="5"/>
      <c r="BA19" s="5"/>
      <c r="BB19" s="5"/>
      <c r="BC19" s="5"/>
      <c r="BD19" s="5"/>
      <c r="BE19" s="5"/>
      <c r="BF19" s="5"/>
      <c r="BG19" s="14"/>
      <c r="BH19" s="14"/>
      <c r="BI19" s="14"/>
      <c r="BJ19" s="14"/>
      <c r="BK19" s="14"/>
      <c r="BL19" s="14"/>
      <c r="BM19" s="14"/>
      <c r="BN19" s="14"/>
      <c r="BO19" s="14"/>
      <c r="BP19" s="14"/>
      <c r="BQ19" s="14"/>
      <c r="BR19" s="14"/>
      <c r="BS19" s="14"/>
      <c r="BT19" s="14"/>
      <c r="BU19" s="14"/>
      <c r="BV19" s="14"/>
      <c r="BW19" s="14"/>
      <c r="BX19" s="399"/>
      <c r="BY19" s="14"/>
      <c r="BZ19" s="14"/>
      <c r="CA19" s="5"/>
      <c r="CB19" s="449"/>
      <c r="CC19" s="399"/>
      <c r="CD19" s="354"/>
      <c r="CE19" s="354"/>
      <c r="CF19" s="354"/>
      <c r="CG19" s="354"/>
      <c r="CH19" s="354"/>
      <c r="CI19" s="354"/>
      <c r="CJ19" s="354"/>
      <c r="CK19" s="420"/>
      <c r="CL19" s="421"/>
      <c r="CM19" s="421"/>
      <c r="CN19" s="421"/>
      <c r="CO19" s="421"/>
      <c r="CP19" s="421"/>
      <c r="CQ19" s="421"/>
      <c r="CR19" s="422"/>
      <c r="CS19" s="419"/>
    </row>
    <row r="20" spans="1:97" ht="25.5" customHeight="1">
      <c r="A20" s="32"/>
      <c r="B20" s="392">
        <v>11</v>
      </c>
      <c r="C20" s="392">
        <v>12</v>
      </c>
      <c r="D20" s="392"/>
      <c r="E20" s="393"/>
      <c r="F20" s="392">
        <v>13</v>
      </c>
      <c r="G20" s="392"/>
      <c r="H20" s="392"/>
      <c r="I20" s="392"/>
      <c r="J20" s="392"/>
      <c r="K20" s="392">
        <v>18</v>
      </c>
      <c r="L20" s="455"/>
      <c r="M20" s="600"/>
      <c r="N20" s="527"/>
      <c r="O20" s="486">
        <v>2</v>
      </c>
      <c r="P20" s="466"/>
      <c r="Q20" s="466"/>
      <c r="R20" s="2068" t="s">
        <v>112</v>
      </c>
      <c r="S20" s="2068"/>
      <c r="T20" s="468"/>
      <c r="U20" s="696"/>
      <c r="V20" s="399"/>
      <c r="W20" s="399"/>
      <c r="X20" s="353"/>
      <c r="Y20" s="392"/>
      <c r="Z20" s="46"/>
      <c r="AA20" s="46"/>
      <c r="AB20" s="399"/>
      <c r="AC20" s="399"/>
      <c r="AD20" s="399"/>
      <c r="AE20" s="399"/>
      <c r="AF20" s="399"/>
      <c r="AG20" s="399"/>
      <c r="AH20" s="399"/>
      <c r="AI20" s="399"/>
      <c r="AJ20" s="399"/>
      <c r="AK20" s="399"/>
      <c r="AL20" s="399"/>
      <c r="AM20" s="5"/>
      <c r="AN20" s="5"/>
      <c r="AO20" s="5"/>
      <c r="AP20" s="5"/>
      <c r="AQ20" s="5"/>
      <c r="AR20" s="5"/>
      <c r="AS20" s="5"/>
      <c r="AT20" s="5"/>
      <c r="AU20" s="5"/>
      <c r="AV20" s="5"/>
      <c r="AW20" s="5"/>
      <c r="AX20" s="399"/>
      <c r="AY20" s="399"/>
      <c r="AZ20" s="399"/>
      <c r="BA20" s="399"/>
      <c r="BB20" s="399"/>
      <c r="BC20" s="399"/>
      <c r="BD20" s="5"/>
      <c r="BE20" s="5"/>
      <c r="BF20" s="5"/>
      <c r="BG20" s="392"/>
      <c r="BH20" s="5"/>
      <c r="BI20" s="5"/>
      <c r="BJ20" s="5"/>
      <c r="BK20" s="5"/>
      <c r="BL20" s="5"/>
      <c r="BM20" s="5"/>
      <c r="BN20" s="5"/>
      <c r="BO20" s="5"/>
      <c r="BP20" s="5"/>
      <c r="BQ20" s="5"/>
      <c r="BR20" s="5"/>
      <c r="BS20" s="5"/>
      <c r="BT20" s="5"/>
      <c r="BU20" s="5"/>
      <c r="BV20" s="5"/>
      <c r="BW20" s="5"/>
      <c r="BX20" s="399"/>
      <c r="BY20" s="83"/>
      <c r="BZ20" s="46"/>
      <c r="CA20" s="695"/>
      <c r="CB20" s="695"/>
      <c r="CC20" s="695"/>
      <c r="CD20" s="695"/>
      <c r="CE20" s="695"/>
      <c r="CF20" s="695"/>
      <c r="CG20" s="695"/>
      <c r="CH20" s="695"/>
      <c r="CI20" s="354"/>
      <c r="CJ20" s="354"/>
      <c r="CK20" s="420"/>
      <c r="CL20" s="421"/>
      <c r="CM20" s="421"/>
      <c r="CN20" s="421"/>
      <c r="CO20" s="421"/>
      <c r="CP20" s="421"/>
      <c r="CQ20" s="421"/>
      <c r="CR20" s="422"/>
      <c r="CS20" s="419"/>
    </row>
    <row r="21" spans="1:97" ht="3" customHeight="1">
      <c r="A21" s="32"/>
      <c r="B21" s="392"/>
      <c r="C21" s="392"/>
      <c r="D21" s="392"/>
      <c r="E21" s="393"/>
      <c r="F21" s="392"/>
      <c r="G21" s="392"/>
      <c r="H21" s="392"/>
      <c r="I21" s="392"/>
      <c r="J21" s="392"/>
      <c r="K21" s="392"/>
      <c r="L21" s="455"/>
      <c r="M21" s="600"/>
      <c r="N21" s="527"/>
      <c r="O21" s="655"/>
      <c r="P21" s="466"/>
      <c r="Q21" s="465"/>
      <c r="R21" s="98"/>
      <c r="S21" s="98"/>
      <c r="T21" s="98"/>
      <c r="U21" s="533"/>
      <c r="V21" s="399"/>
      <c r="W21" s="399"/>
      <c r="X21" s="353"/>
      <c r="Y21" s="392"/>
      <c r="Z21" s="46"/>
      <c r="AA21" s="46"/>
      <c r="AB21" s="399"/>
      <c r="AC21" s="399"/>
      <c r="AD21" s="399"/>
      <c r="AE21" s="399"/>
      <c r="AF21" s="399"/>
      <c r="AG21" s="399"/>
      <c r="AH21" s="399"/>
      <c r="AI21" s="399"/>
      <c r="AJ21" s="399"/>
      <c r="AK21" s="399"/>
      <c r="AL21" s="399"/>
      <c r="AM21" s="5"/>
      <c r="AN21" s="5"/>
      <c r="AO21" s="5"/>
      <c r="AP21" s="5"/>
      <c r="AQ21" s="5"/>
      <c r="AR21" s="5"/>
      <c r="AS21" s="5"/>
      <c r="AT21" s="5"/>
      <c r="AU21" s="5"/>
      <c r="AV21" s="5"/>
      <c r="AW21" s="5"/>
      <c r="AX21" s="399"/>
      <c r="AY21" s="399"/>
      <c r="AZ21" s="399"/>
      <c r="BA21" s="399"/>
      <c r="BB21" s="399"/>
      <c r="BC21" s="399"/>
      <c r="BD21" s="5"/>
      <c r="BE21" s="5"/>
      <c r="BF21" s="5"/>
      <c r="BG21" s="392"/>
      <c r="BH21" s="5"/>
      <c r="BI21" s="5"/>
      <c r="BJ21" s="5"/>
      <c r="BK21" s="5"/>
      <c r="BL21" s="5"/>
      <c r="BM21" s="5"/>
      <c r="BN21" s="5"/>
      <c r="BO21" s="5"/>
      <c r="BP21" s="5"/>
      <c r="BQ21" s="5"/>
      <c r="BR21" s="5"/>
      <c r="BS21" s="5"/>
      <c r="BT21" s="5"/>
      <c r="BU21" s="5"/>
      <c r="BV21" s="5"/>
      <c r="BW21" s="5"/>
      <c r="BX21" s="399"/>
      <c r="BY21" s="14"/>
      <c r="BZ21" s="46"/>
      <c r="CA21" s="46"/>
      <c r="CB21" s="392"/>
      <c r="CC21" s="399"/>
      <c r="CD21" s="354"/>
      <c r="CE21" s="354"/>
      <c r="CF21" s="354"/>
      <c r="CG21" s="354"/>
      <c r="CH21" s="354"/>
      <c r="CI21" s="354"/>
      <c r="CJ21" s="354"/>
      <c r="CK21" s="420"/>
      <c r="CL21" s="421"/>
      <c r="CM21" s="421"/>
      <c r="CN21" s="421"/>
      <c r="CO21" s="421"/>
      <c r="CP21" s="421"/>
      <c r="CQ21" s="421"/>
      <c r="CR21" s="422"/>
      <c r="CS21" s="419"/>
    </row>
    <row r="22" spans="1:97" ht="21" customHeight="1" thickBot="1">
      <c r="A22" s="34"/>
      <c r="B22" s="35"/>
      <c r="C22" s="35"/>
      <c r="D22" s="35"/>
      <c r="E22" s="37"/>
      <c r="F22" s="35"/>
      <c r="G22" s="35"/>
      <c r="H22" s="35"/>
      <c r="I22" s="35"/>
      <c r="J22" s="35"/>
      <c r="K22" s="35"/>
      <c r="L22" s="532"/>
      <c r="M22" s="601"/>
      <c r="N22" s="535"/>
      <c r="O22" s="535"/>
      <c r="P22" s="535"/>
      <c r="Q22" s="535"/>
      <c r="R22" s="535"/>
      <c r="S22" s="535"/>
      <c r="T22" s="535"/>
      <c r="U22" s="536"/>
      <c r="BW22" s="5"/>
      <c r="BX22" s="399"/>
      <c r="BY22" s="5"/>
      <c r="BZ22" s="5"/>
      <c r="CA22" s="5"/>
      <c r="CB22" s="5"/>
      <c r="CC22" s="5"/>
      <c r="CD22" s="399"/>
      <c r="CE22" s="399"/>
      <c r="CF22" s="399"/>
      <c r="CG22" s="399"/>
      <c r="CH22" s="399"/>
      <c r="CI22" s="419"/>
      <c r="CJ22" s="419"/>
      <c r="CK22" s="423"/>
      <c r="CL22" s="424"/>
      <c r="CM22" s="424"/>
      <c r="CN22" s="424"/>
      <c r="CO22" s="424"/>
      <c r="CP22" s="424"/>
      <c r="CQ22" s="424"/>
      <c r="CR22" s="425"/>
      <c r="CS22" s="419"/>
    </row>
    <row r="23" spans="1:97">
      <c r="CK23" s="399"/>
      <c r="CL23" s="399"/>
      <c r="CM23" s="399"/>
      <c r="CN23" s="399"/>
      <c r="CO23" s="399"/>
      <c r="CP23" s="399"/>
      <c r="CQ23" s="399"/>
      <c r="CR23" s="399"/>
    </row>
    <row r="24" spans="1:97" ht="26.25" customHeight="1">
      <c r="A24" s="524" t="s">
        <v>80</v>
      </c>
      <c r="B24" s="524"/>
      <c r="C24" s="524" t="s">
        <v>621</v>
      </c>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row>
    <row r="25" spans="1:97" ht="24" customHeight="1">
      <c r="A25" s="524"/>
      <c r="B25" s="524"/>
      <c r="C25" s="524" t="s">
        <v>293</v>
      </c>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row>
    <row r="26" spans="1:97" ht="26.25" customHeight="1">
      <c r="A26" s="524"/>
      <c r="B26" s="524"/>
      <c r="C26" s="524"/>
      <c r="D26" s="524" t="s">
        <v>491</v>
      </c>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row>
    <row r="27" spans="1:97" ht="30" customHeight="1" thickBot="1">
      <c r="A27" s="521"/>
      <c r="B27" s="521"/>
      <c r="C27" s="522"/>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row>
    <row r="28" spans="1:97" s="44" customFormat="1" ht="44.25" customHeight="1" thickBot="1">
      <c r="A28" s="2763" t="s">
        <v>261</v>
      </c>
      <c r="B28" s="2764"/>
      <c r="C28" s="2764"/>
      <c r="D28" s="2764"/>
      <c r="E28" s="2764"/>
      <c r="F28" s="2764"/>
      <c r="G28" s="2764"/>
      <c r="H28" s="2764"/>
      <c r="I28" s="2764"/>
      <c r="J28" s="2764"/>
      <c r="K28" s="2764"/>
      <c r="L28" s="2764"/>
      <c r="M28" s="2765"/>
      <c r="N28" s="2743" t="s">
        <v>294</v>
      </c>
      <c r="O28" s="2744"/>
      <c r="P28" s="2744"/>
      <c r="Q28" s="2744"/>
      <c r="R28" s="2744"/>
      <c r="S28" s="2744"/>
      <c r="T28" s="2744"/>
      <c r="U28" s="2744"/>
      <c r="V28" s="2744"/>
      <c r="W28" s="2744"/>
      <c r="X28" s="2744"/>
      <c r="Y28" s="2745"/>
      <c r="Z28" s="2746" t="s">
        <v>265</v>
      </c>
      <c r="AA28" s="2747"/>
      <c r="AB28" s="2747"/>
      <c r="AC28" s="2747"/>
      <c r="AD28" s="2747"/>
      <c r="AE28" s="2747"/>
      <c r="AF28" s="2747"/>
      <c r="AG28" s="2747"/>
      <c r="AH28" s="2747"/>
      <c r="AI28" s="2747"/>
      <c r="AJ28" s="2747"/>
      <c r="AK28" s="2747"/>
      <c r="AL28" s="2747"/>
      <c r="AM28" s="2747"/>
      <c r="AN28" s="2747"/>
      <c r="AO28" s="2747"/>
      <c r="AP28" s="2747"/>
      <c r="AQ28" s="2747"/>
      <c r="AR28" s="2747"/>
      <c r="AS28" s="2747"/>
      <c r="AT28" s="2747"/>
      <c r="AU28" s="2747"/>
      <c r="AV28" s="2747"/>
      <c r="AW28" s="2747"/>
      <c r="AX28" s="2747"/>
      <c r="AY28" s="2747"/>
      <c r="AZ28" s="2747"/>
      <c r="BA28" s="2747"/>
      <c r="BB28" s="2747"/>
      <c r="BC28" s="2747"/>
      <c r="BD28" s="2747"/>
      <c r="BE28" s="2747"/>
      <c r="BF28" s="2747"/>
      <c r="BG28" s="2747"/>
      <c r="BH28" s="2747"/>
      <c r="BI28" s="2747"/>
      <c r="BJ28" s="2747"/>
      <c r="BK28" s="2747"/>
      <c r="BL28" s="2747"/>
      <c r="BM28" s="2747"/>
      <c r="BN28" s="2747"/>
      <c r="BO28" s="2747"/>
      <c r="BP28" s="2747"/>
      <c r="BQ28" s="2747"/>
      <c r="BR28" s="2747"/>
      <c r="BS28" s="2747"/>
      <c r="BT28" s="2747"/>
      <c r="BU28" s="2747"/>
      <c r="BV28" s="2747"/>
      <c r="BW28" s="2747"/>
      <c r="BX28" s="2747"/>
      <c r="BY28" s="2747"/>
      <c r="BZ28" s="2747"/>
      <c r="CA28" s="2747"/>
      <c r="CB28" s="2747"/>
      <c r="CC28" s="2747"/>
      <c r="CD28" s="2747"/>
      <c r="CE28" s="2747"/>
      <c r="CF28" s="2748"/>
      <c r="CG28" s="2796" t="s">
        <v>157</v>
      </c>
      <c r="CH28" s="2797"/>
      <c r="CI28" s="2797"/>
      <c r="CJ28" s="2797"/>
      <c r="CK28" s="2797"/>
      <c r="CL28" s="2797"/>
      <c r="CM28" s="2797"/>
      <c r="CN28" s="2797"/>
      <c r="CO28" s="2797"/>
      <c r="CP28" s="2797"/>
      <c r="CQ28" s="2797"/>
      <c r="CR28" s="2798"/>
    </row>
    <row r="29" spans="1:97" ht="24" customHeight="1">
      <c r="A29" s="2766" t="s">
        <v>485</v>
      </c>
      <c r="B29" s="2767"/>
      <c r="C29" s="2767"/>
      <c r="D29" s="2767"/>
      <c r="E29" s="2767"/>
      <c r="F29" s="2767"/>
      <c r="G29" s="2767"/>
      <c r="H29" s="2767"/>
      <c r="I29" s="2767"/>
      <c r="J29" s="2767"/>
      <c r="K29" s="2767"/>
      <c r="L29" s="2767"/>
      <c r="M29" s="2768"/>
      <c r="N29" s="2740" t="s">
        <v>295</v>
      </c>
      <c r="O29" s="2741"/>
      <c r="P29" s="2741"/>
      <c r="Q29" s="2741"/>
      <c r="R29" s="2741"/>
      <c r="S29" s="2741"/>
      <c r="T29" s="2741"/>
      <c r="U29" s="2741"/>
      <c r="V29" s="2741"/>
      <c r="W29" s="2741"/>
      <c r="X29" s="2741"/>
      <c r="Y29" s="2742"/>
      <c r="Z29" s="2749"/>
      <c r="AA29" s="2750"/>
      <c r="AB29" s="2750"/>
      <c r="AC29" s="2750"/>
      <c r="AD29" s="2750"/>
      <c r="AE29" s="2750"/>
      <c r="AF29" s="2750"/>
      <c r="AG29" s="2750"/>
      <c r="AH29" s="2750"/>
      <c r="AI29" s="2750"/>
      <c r="AJ29" s="2750"/>
      <c r="AK29" s="2750"/>
      <c r="AL29" s="2750"/>
      <c r="AM29" s="2750"/>
      <c r="AN29" s="2750"/>
      <c r="AO29" s="2750"/>
      <c r="AP29" s="2750"/>
      <c r="AQ29" s="2750"/>
      <c r="AR29" s="2750"/>
      <c r="AS29" s="2750"/>
      <c r="AT29" s="2750"/>
      <c r="AU29" s="2750"/>
      <c r="AV29" s="2750"/>
      <c r="AW29" s="2750"/>
      <c r="AX29" s="2750"/>
      <c r="AY29" s="2750"/>
      <c r="AZ29" s="2750"/>
      <c r="BA29" s="2750"/>
      <c r="BB29" s="2750"/>
      <c r="BC29" s="2750"/>
      <c r="BD29" s="2750"/>
      <c r="BE29" s="2750"/>
      <c r="BF29" s="2750"/>
      <c r="BG29" s="2750"/>
      <c r="BH29" s="2750"/>
      <c r="BI29" s="2750"/>
      <c r="BJ29" s="2750"/>
      <c r="BK29" s="2750"/>
      <c r="BL29" s="2750"/>
      <c r="BM29" s="2750"/>
      <c r="BN29" s="2750"/>
      <c r="BO29" s="2750"/>
      <c r="BP29" s="2750"/>
      <c r="BQ29" s="2750"/>
      <c r="BR29" s="2750"/>
      <c r="BS29" s="2750"/>
      <c r="BT29" s="2750"/>
      <c r="BU29" s="2750"/>
      <c r="BV29" s="2750"/>
      <c r="BW29" s="2750"/>
      <c r="BX29" s="2750"/>
      <c r="BY29" s="2750"/>
      <c r="BZ29" s="2750"/>
      <c r="CA29" s="2750"/>
      <c r="CB29" s="2750"/>
      <c r="CC29" s="2750"/>
      <c r="CD29" s="2750"/>
      <c r="CE29" s="2750"/>
      <c r="CF29" s="2751"/>
      <c r="CG29" s="2789" t="s">
        <v>296</v>
      </c>
      <c r="CH29" s="1712"/>
      <c r="CI29" s="1712"/>
      <c r="CJ29" s="1712"/>
      <c r="CK29" s="1712"/>
      <c r="CL29" s="1712"/>
      <c r="CM29" s="1712"/>
      <c r="CN29" s="1712"/>
      <c r="CO29" s="1468"/>
      <c r="CP29" s="2799"/>
      <c r="CQ29" s="2800"/>
      <c r="CR29" s="2801"/>
    </row>
    <row r="30" spans="1:97" ht="24" customHeight="1">
      <c r="A30" s="2734"/>
      <c r="B30" s="2735"/>
      <c r="C30" s="2735"/>
      <c r="D30" s="2735"/>
      <c r="E30" s="2735"/>
      <c r="F30" s="2735"/>
      <c r="G30" s="2735"/>
      <c r="H30" s="2735"/>
      <c r="I30" s="2735"/>
      <c r="J30" s="2735"/>
      <c r="K30" s="2735"/>
      <c r="L30" s="2735"/>
      <c r="M30" s="2736"/>
      <c r="N30" s="2722"/>
      <c r="O30" s="2723"/>
      <c r="P30" s="2723"/>
      <c r="Q30" s="2723"/>
      <c r="R30" s="2723"/>
      <c r="S30" s="2723"/>
      <c r="T30" s="2723"/>
      <c r="U30" s="2723"/>
      <c r="V30" s="2723"/>
      <c r="W30" s="2723"/>
      <c r="X30" s="2723"/>
      <c r="Y30" s="2724"/>
      <c r="Z30" s="2704"/>
      <c r="AA30" s="2705"/>
      <c r="AB30" s="2705"/>
      <c r="AC30" s="2705"/>
      <c r="AD30" s="2705"/>
      <c r="AE30" s="2705"/>
      <c r="AF30" s="2705"/>
      <c r="AG30" s="2705"/>
      <c r="AH30" s="2705"/>
      <c r="AI30" s="2705"/>
      <c r="AJ30" s="2705"/>
      <c r="AK30" s="2705"/>
      <c r="AL30" s="2705"/>
      <c r="AM30" s="2705"/>
      <c r="AN30" s="2705"/>
      <c r="AO30" s="2705"/>
      <c r="AP30" s="2705"/>
      <c r="AQ30" s="2705"/>
      <c r="AR30" s="2705"/>
      <c r="AS30" s="2705"/>
      <c r="AT30" s="2705"/>
      <c r="AU30" s="2705"/>
      <c r="AV30" s="2705"/>
      <c r="AW30" s="2705"/>
      <c r="AX30" s="2705"/>
      <c r="AY30" s="2705"/>
      <c r="AZ30" s="2705"/>
      <c r="BA30" s="2705"/>
      <c r="BB30" s="2705"/>
      <c r="BC30" s="2705"/>
      <c r="BD30" s="2705"/>
      <c r="BE30" s="2705"/>
      <c r="BF30" s="2705"/>
      <c r="BG30" s="2705"/>
      <c r="BH30" s="2705"/>
      <c r="BI30" s="2705"/>
      <c r="BJ30" s="2705"/>
      <c r="BK30" s="2705"/>
      <c r="BL30" s="2705"/>
      <c r="BM30" s="2705"/>
      <c r="BN30" s="2705"/>
      <c r="BO30" s="2705"/>
      <c r="BP30" s="2705"/>
      <c r="BQ30" s="2705"/>
      <c r="BR30" s="2705"/>
      <c r="BS30" s="2705"/>
      <c r="BT30" s="2705"/>
      <c r="BU30" s="2705"/>
      <c r="BV30" s="2705"/>
      <c r="BW30" s="2705"/>
      <c r="BX30" s="2705"/>
      <c r="BY30" s="2705"/>
      <c r="BZ30" s="2705"/>
      <c r="CA30" s="2705"/>
      <c r="CB30" s="2705"/>
      <c r="CC30" s="2705"/>
      <c r="CD30" s="2705"/>
      <c r="CE30" s="2705"/>
      <c r="CF30" s="2706"/>
      <c r="CG30" s="2784"/>
      <c r="CH30" s="1708"/>
      <c r="CI30" s="1708"/>
      <c r="CJ30" s="1708"/>
      <c r="CK30" s="1708"/>
      <c r="CL30" s="1708"/>
      <c r="CM30" s="1708"/>
      <c r="CN30" s="1708"/>
      <c r="CO30" s="1470"/>
      <c r="CP30" s="2775"/>
      <c r="CQ30" s="2776"/>
      <c r="CR30" s="2777"/>
    </row>
    <row r="31" spans="1:97" ht="24" customHeight="1">
      <c r="A31" s="2769" t="s">
        <v>266</v>
      </c>
      <c r="B31" s="2770"/>
      <c r="C31" s="2770"/>
      <c r="D31" s="2770"/>
      <c r="E31" s="2770"/>
      <c r="F31" s="2770"/>
      <c r="G31" s="2770"/>
      <c r="H31" s="2770"/>
      <c r="I31" s="2770"/>
      <c r="J31" s="2770"/>
      <c r="K31" s="2770"/>
      <c r="L31" s="2770"/>
      <c r="M31" s="2771"/>
      <c r="N31" s="2722"/>
      <c r="O31" s="2723"/>
      <c r="P31" s="2723"/>
      <c r="Q31" s="2723"/>
      <c r="R31" s="2723"/>
      <c r="S31" s="2723"/>
      <c r="T31" s="2723"/>
      <c r="U31" s="2723"/>
      <c r="V31" s="2723"/>
      <c r="W31" s="2723"/>
      <c r="X31" s="2723"/>
      <c r="Y31" s="2724"/>
      <c r="Z31" s="2704"/>
      <c r="AA31" s="2705"/>
      <c r="AB31" s="2705"/>
      <c r="AC31" s="2705"/>
      <c r="AD31" s="2705"/>
      <c r="AE31" s="2705"/>
      <c r="AF31" s="2705"/>
      <c r="AG31" s="2705"/>
      <c r="AH31" s="2705"/>
      <c r="AI31" s="2705"/>
      <c r="AJ31" s="2705"/>
      <c r="AK31" s="2705"/>
      <c r="AL31" s="2705"/>
      <c r="AM31" s="2705"/>
      <c r="AN31" s="2705"/>
      <c r="AO31" s="2705"/>
      <c r="AP31" s="2705"/>
      <c r="AQ31" s="2705"/>
      <c r="AR31" s="2705"/>
      <c r="AS31" s="2705"/>
      <c r="AT31" s="2705"/>
      <c r="AU31" s="2705"/>
      <c r="AV31" s="2705"/>
      <c r="AW31" s="2705"/>
      <c r="AX31" s="2705"/>
      <c r="AY31" s="2705"/>
      <c r="AZ31" s="2705"/>
      <c r="BA31" s="2705"/>
      <c r="BB31" s="2705"/>
      <c r="BC31" s="2705"/>
      <c r="BD31" s="2705"/>
      <c r="BE31" s="2705"/>
      <c r="BF31" s="2705"/>
      <c r="BG31" s="2705"/>
      <c r="BH31" s="2705"/>
      <c r="BI31" s="2705"/>
      <c r="BJ31" s="2705"/>
      <c r="BK31" s="2705"/>
      <c r="BL31" s="2705"/>
      <c r="BM31" s="2705"/>
      <c r="BN31" s="2705"/>
      <c r="BO31" s="2705"/>
      <c r="BP31" s="2705"/>
      <c r="BQ31" s="2705"/>
      <c r="BR31" s="2705"/>
      <c r="BS31" s="2705"/>
      <c r="BT31" s="2705"/>
      <c r="BU31" s="2705"/>
      <c r="BV31" s="2705"/>
      <c r="BW31" s="2705"/>
      <c r="BX31" s="2705"/>
      <c r="BY31" s="2705"/>
      <c r="BZ31" s="2705"/>
      <c r="CA31" s="2705"/>
      <c r="CB31" s="2705"/>
      <c r="CC31" s="2705"/>
      <c r="CD31" s="2705"/>
      <c r="CE31" s="2705"/>
      <c r="CF31" s="2706"/>
      <c r="CG31" s="2784"/>
      <c r="CH31" s="1708"/>
      <c r="CI31" s="1708"/>
      <c r="CJ31" s="1708"/>
      <c r="CK31" s="1708"/>
      <c r="CL31" s="1708"/>
      <c r="CM31" s="1708"/>
      <c r="CN31" s="1708"/>
      <c r="CO31" s="1470"/>
      <c r="CP31" s="2775"/>
      <c r="CQ31" s="2776"/>
      <c r="CR31" s="2777"/>
    </row>
    <row r="32" spans="1:97" ht="24" customHeight="1">
      <c r="A32" s="2769"/>
      <c r="B32" s="2770"/>
      <c r="C32" s="2770"/>
      <c r="D32" s="2770"/>
      <c r="E32" s="2770"/>
      <c r="F32" s="2770"/>
      <c r="G32" s="2770"/>
      <c r="H32" s="2770"/>
      <c r="I32" s="2770"/>
      <c r="J32" s="2770"/>
      <c r="K32" s="2770"/>
      <c r="L32" s="2770"/>
      <c r="M32" s="2771"/>
      <c r="N32" s="2722"/>
      <c r="O32" s="2723"/>
      <c r="P32" s="2723"/>
      <c r="Q32" s="2723"/>
      <c r="R32" s="2723"/>
      <c r="S32" s="2723"/>
      <c r="T32" s="2723"/>
      <c r="U32" s="2723"/>
      <c r="V32" s="2723"/>
      <c r="W32" s="2723"/>
      <c r="X32" s="2723"/>
      <c r="Y32" s="2724"/>
      <c r="Z32" s="2704"/>
      <c r="AA32" s="2705"/>
      <c r="AB32" s="2705"/>
      <c r="AC32" s="2705"/>
      <c r="AD32" s="2705"/>
      <c r="AE32" s="2705"/>
      <c r="AF32" s="2705"/>
      <c r="AG32" s="2705"/>
      <c r="AH32" s="2705"/>
      <c r="AI32" s="2705"/>
      <c r="AJ32" s="2705"/>
      <c r="AK32" s="2705"/>
      <c r="AL32" s="2705"/>
      <c r="AM32" s="2705"/>
      <c r="AN32" s="2705"/>
      <c r="AO32" s="2705"/>
      <c r="AP32" s="2705"/>
      <c r="AQ32" s="2705"/>
      <c r="AR32" s="2705"/>
      <c r="AS32" s="2705"/>
      <c r="AT32" s="2705"/>
      <c r="AU32" s="2705"/>
      <c r="AV32" s="2705"/>
      <c r="AW32" s="2705"/>
      <c r="AX32" s="2705"/>
      <c r="AY32" s="2705"/>
      <c r="AZ32" s="2705"/>
      <c r="BA32" s="2705"/>
      <c r="BB32" s="2705"/>
      <c r="BC32" s="2705"/>
      <c r="BD32" s="2705"/>
      <c r="BE32" s="2705"/>
      <c r="BF32" s="2705"/>
      <c r="BG32" s="2705"/>
      <c r="BH32" s="2705"/>
      <c r="BI32" s="2705"/>
      <c r="BJ32" s="2705"/>
      <c r="BK32" s="2705"/>
      <c r="BL32" s="2705"/>
      <c r="BM32" s="2705"/>
      <c r="BN32" s="2705"/>
      <c r="BO32" s="2705"/>
      <c r="BP32" s="2705"/>
      <c r="BQ32" s="2705"/>
      <c r="BR32" s="2705"/>
      <c r="BS32" s="2705"/>
      <c r="BT32" s="2705"/>
      <c r="BU32" s="2705"/>
      <c r="BV32" s="2705"/>
      <c r="BW32" s="2705"/>
      <c r="BX32" s="2705"/>
      <c r="BY32" s="2705"/>
      <c r="BZ32" s="2705"/>
      <c r="CA32" s="2705"/>
      <c r="CB32" s="2705"/>
      <c r="CC32" s="2705"/>
      <c r="CD32" s="2705"/>
      <c r="CE32" s="2705"/>
      <c r="CF32" s="2706"/>
      <c r="CG32" s="2781" t="s">
        <v>263</v>
      </c>
      <c r="CH32" s="2782"/>
      <c r="CI32" s="2782"/>
      <c r="CJ32" s="2782"/>
      <c r="CK32" s="2782"/>
      <c r="CL32" s="2782"/>
      <c r="CM32" s="2782"/>
      <c r="CN32" s="2782"/>
      <c r="CO32" s="2783"/>
      <c r="CP32" s="2772"/>
      <c r="CQ32" s="2773"/>
      <c r="CR32" s="2774"/>
    </row>
    <row r="33" spans="1:96" ht="24" customHeight="1">
      <c r="A33" s="2710" t="s">
        <v>486</v>
      </c>
      <c r="B33" s="2711"/>
      <c r="C33" s="2711"/>
      <c r="D33" s="2711"/>
      <c r="E33" s="2711"/>
      <c r="F33" s="2711"/>
      <c r="G33" s="2711"/>
      <c r="H33" s="2711"/>
      <c r="I33" s="2711"/>
      <c r="J33" s="2711"/>
      <c r="K33" s="2711"/>
      <c r="L33" s="2711"/>
      <c r="M33" s="2712"/>
      <c r="N33" s="2722"/>
      <c r="O33" s="2723"/>
      <c r="P33" s="2723"/>
      <c r="Q33" s="2723"/>
      <c r="R33" s="2723"/>
      <c r="S33" s="2723"/>
      <c r="T33" s="2723"/>
      <c r="U33" s="2723"/>
      <c r="V33" s="2723"/>
      <c r="W33" s="2723"/>
      <c r="X33" s="2723"/>
      <c r="Y33" s="2724"/>
      <c r="Z33" s="2704"/>
      <c r="AA33" s="2705"/>
      <c r="AB33" s="2705"/>
      <c r="AC33" s="2705"/>
      <c r="AD33" s="2705"/>
      <c r="AE33" s="2705"/>
      <c r="AF33" s="2705"/>
      <c r="AG33" s="2705"/>
      <c r="AH33" s="2705"/>
      <c r="AI33" s="2705"/>
      <c r="AJ33" s="2705"/>
      <c r="AK33" s="2705"/>
      <c r="AL33" s="2705"/>
      <c r="AM33" s="2705"/>
      <c r="AN33" s="2705"/>
      <c r="AO33" s="2705"/>
      <c r="AP33" s="2705"/>
      <c r="AQ33" s="2705"/>
      <c r="AR33" s="2705"/>
      <c r="AS33" s="2705"/>
      <c r="AT33" s="2705"/>
      <c r="AU33" s="2705"/>
      <c r="AV33" s="2705"/>
      <c r="AW33" s="2705"/>
      <c r="AX33" s="2705"/>
      <c r="AY33" s="2705"/>
      <c r="AZ33" s="2705"/>
      <c r="BA33" s="2705"/>
      <c r="BB33" s="2705"/>
      <c r="BC33" s="2705"/>
      <c r="BD33" s="2705"/>
      <c r="BE33" s="2705"/>
      <c r="BF33" s="2705"/>
      <c r="BG33" s="2705"/>
      <c r="BH33" s="2705"/>
      <c r="BI33" s="2705"/>
      <c r="BJ33" s="2705"/>
      <c r="BK33" s="2705"/>
      <c r="BL33" s="2705"/>
      <c r="BM33" s="2705"/>
      <c r="BN33" s="2705"/>
      <c r="BO33" s="2705"/>
      <c r="BP33" s="2705"/>
      <c r="BQ33" s="2705"/>
      <c r="BR33" s="2705"/>
      <c r="BS33" s="2705"/>
      <c r="BT33" s="2705"/>
      <c r="BU33" s="2705"/>
      <c r="BV33" s="2705"/>
      <c r="BW33" s="2705"/>
      <c r="BX33" s="2705"/>
      <c r="BY33" s="2705"/>
      <c r="BZ33" s="2705"/>
      <c r="CA33" s="2705"/>
      <c r="CB33" s="2705"/>
      <c r="CC33" s="2705"/>
      <c r="CD33" s="2705"/>
      <c r="CE33" s="2705"/>
      <c r="CF33" s="2706"/>
      <c r="CG33" s="2784"/>
      <c r="CH33" s="1708"/>
      <c r="CI33" s="1708"/>
      <c r="CJ33" s="1708"/>
      <c r="CK33" s="1708"/>
      <c r="CL33" s="1708"/>
      <c r="CM33" s="1708"/>
      <c r="CN33" s="1708"/>
      <c r="CO33" s="1470"/>
      <c r="CP33" s="2775"/>
      <c r="CQ33" s="2776"/>
      <c r="CR33" s="2777"/>
    </row>
    <row r="34" spans="1:96" ht="24" customHeight="1">
      <c r="A34" s="2710"/>
      <c r="B34" s="2711"/>
      <c r="C34" s="2711"/>
      <c r="D34" s="2711"/>
      <c r="E34" s="2711"/>
      <c r="F34" s="2711"/>
      <c r="G34" s="2711"/>
      <c r="H34" s="2711"/>
      <c r="I34" s="2711"/>
      <c r="J34" s="2711"/>
      <c r="K34" s="2711"/>
      <c r="L34" s="2711"/>
      <c r="M34" s="2712"/>
      <c r="N34" s="2725"/>
      <c r="O34" s="2726"/>
      <c r="P34" s="2726"/>
      <c r="Q34" s="2726"/>
      <c r="R34" s="2726"/>
      <c r="S34" s="2726"/>
      <c r="T34" s="2726"/>
      <c r="U34" s="2726"/>
      <c r="V34" s="2726"/>
      <c r="W34" s="2726"/>
      <c r="X34" s="2726"/>
      <c r="Y34" s="2727"/>
      <c r="Z34" s="2752"/>
      <c r="AA34" s="2753"/>
      <c r="AB34" s="2753"/>
      <c r="AC34" s="2753"/>
      <c r="AD34" s="2753"/>
      <c r="AE34" s="2753"/>
      <c r="AF34" s="2753"/>
      <c r="AG34" s="2753"/>
      <c r="AH34" s="2753"/>
      <c r="AI34" s="2753"/>
      <c r="AJ34" s="2753"/>
      <c r="AK34" s="2753"/>
      <c r="AL34" s="2753"/>
      <c r="AM34" s="2753"/>
      <c r="AN34" s="2753"/>
      <c r="AO34" s="2753"/>
      <c r="AP34" s="2753"/>
      <c r="AQ34" s="2753"/>
      <c r="AR34" s="2753"/>
      <c r="AS34" s="2753"/>
      <c r="AT34" s="2753"/>
      <c r="AU34" s="2753"/>
      <c r="AV34" s="2753"/>
      <c r="AW34" s="2753"/>
      <c r="AX34" s="2753"/>
      <c r="AY34" s="2753"/>
      <c r="AZ34" s="2753"/>
      <c r="BA34" s="2753"/>
      <c r="BB34" s="2753"/>
      <c r="BC34" s="2753"/>
      <c r="BD34" s="2753"/>
      <c r="BE34" s="2753"/>
      <c r="BF34" s="2753"/>
      <c r="BG34" s="2753"/>
      <c r="BH34" s="2753"/>
      <c r="BI34" s="2753"/>
      <c r="BJ34" s="2753"/>
      <c r="BK34" s="2753"/>
      <c r="BL34" s="2753"/>
      <c r="BM34" s="2753"/>
      <c r="BN34" s="2753"/>
      <c r="BO34" s="2753"/>
      <c r="BP34" s="2753"/>
      <c r="BQ34" s="2753"/>
      <c r="BR34" s="2753"/>
      <c r="BS34" s="2753"/>
      <c r="BT34" s="2753"/>
      <c r="BU34" s="2753"/>
      <c r="BV34" s="2753"/>
      <c r="BW34" s="2753"/>
      <c r="BX34" s="2753"/>
      <c r="BY34" s="2753"/>
      <c r="BZ34" s="2753"/>
      <c r="CA34" s="2753"/>
      <c r="CB34" s="2753"/>
      <c r="CC34" s="2753"/>
      <c r="CD34" s="2753"/>
      <c r="CE34" s="2753"/>
      <c r="CF34" s="2754"/>
      <c r="CG34" s="2785"/>
      <c r="CH34" s="2786"/>
      <c r="CI34" s="2786"/>
      <c r="CJ34" s="2786"/>
      <c r="CK34" s="2786"/>
      <c r="CL34" s="2786"/>
      <c r="CM34" s="2786"/>
      <c r="CN34" s="2786"/>
      <c r="CO34" s="2787"/>
      <c r="CP34" s="2790"/>
      <c r="CQ34" s="2791"/>
      <c r="CR34" s="2792"/>
    </row>
    <row r="35" spans="1:96" ht="24" customHeight="1">
      <c r="A35" s="2737" t="s">
        <v>485</v>
      </c>
      <c r="B35" s="2738"/>
      <c r="C35" s="2738"/>
      <c r="D35" s="2738"/>
      <c r="E35" s="2738"/>
      <c r="F35" s="2738"/>
      <c r="G35" s="2738"/>
      <c r="H35" s="2738"/>
      <c r="I35" s="2738"/>
      <c r="J35" s="2738"/>
      <c r="K35" s="2738"/>
      <c r="L35" s="2738"/>
      <c r="M35" s="2739"/>
      <c r="N35" s="2719" t="s">
        <v>295</v>
      </c>
      <c r="O35" s="2720"/>
      <c r="P35" s="2720"/>
      <c r="Q35" s="2720"/>
      <c r="R35" s="2720"/>
      <c r="S35" s="2720"/>
      <c r="T35" s="2720"/>
      <c r="U35" s="2720"/>
      <c r="V35" s="2720"/>
      <c r="W35" s="2720"/>
      <c r="X35" s="2720"/>
      <c r="Y35" s="2721"/>
      <c r="Z35" s="2705"/>
      <c r="AA35" s="2705"/>
      <c r="AB35" s="2705"/>
      <c r="AC35" s="2705"/>
      <c r="AD35" s="2705"/>
      <c r="AE35" s="2705"/>
      <c r="AF35" s="2705"/>
      <c r="AG35" s="2705"/>
      <c r="AH35" s="2705"/>
      <c r="AI35" s="2705"/>
      <c r="AJ35" s="2705"/>
      <c r="AK35" s="2705"/>
      <c r="AL35" s="2705"/>
      <c r="AM35" s="2705"/>
      <c r="AN35" s="2705"/>
      <c r="AO35" s="2705"/>
      <c r="AP35" s="2705"/>
      <c r="AQ35" s="2705"/>
      <c r="AR35" s="2705"/>
      <c r="AS35" s="2705"/>
      <c r="AT35" s="2705"/>
      <c r="AU35" s="2705"/>
      <c r="AV35" s="2705"/>
      <c r="AW35" s="2705"/>
      <c r="AX35" s="2705"/>
      <c r="AY35" s="2705"/>
      <c r="AZ35" s="2705"/>
      <c r="BA35" s="2705"/>
      <c r="BB35" s="2705"/>
      <c r="BC35" s="2705"/>
      <c r="BD35" s="2705"/>
      <c r="BE35" s="2705"/>
      <c r="BF35" s="2705"/>
      <c r="BG35" s="2705"/>
      <c r="BH35" s="2705"/>
      <c r="BI35" s="2705"/>
      <c r="BJ35" s="2705"/>
      <c r="BK35" s="2705"/>
      <c r="BL35" s="2705"/>
      <c r="BM35" s="2705"/>
      <c r="BN35" s="2705"/>
      <c r="BO35" s="2705"/>
      <c r="BP35" s="2705"/>
      <c r="BQ35" s="2705"/>
      <c r="BR35" s="2705"/>
      <c r="BS35" s="2705"/>
      <c r="BT35" s="2705"/>
      <c r="BU35" s="2705"/>
      <c r="BV35" s="2705"/>
      <c r="BW35" s="2705"/>
      <c r="BX35" s="2705"/>
      <c r="BY35" s="2705"/>
      <c r="BZ35" s="2705"/>
      <c r="CA35" s="2705"/>
      <c r="CB35" s="2705"/>
      <c r="CC35" s="2705"/>
      <c r="CD35" s="2705"/>
      <c r="CE35" s="2705"/>
      <c r="CF35" s="2706"/>
      <c r="CG35" s="2805" t="s">
        <v>297</v>
      </c>
      <c r="CH35" s="2806"/>
      <c r="CI35" s="2806"/>
      <c r="CJ35" s="2806"/>
      <c r="CK35" s="2806"/>
      <c r="CL35" s="2806"/>
      <c r="CM35" s="2806"/>
      <c r="CN35" s="2806"/>
      <c r="CO35" s="2807"/>
      <c r="CP35" s="2802"/>
      <c r="CQ35" s="2803"/>
      <c r="CR35" s="2804"/>
    </row>
    <row r="36" spans="1:96" ht="24" customHeight="1">
      <c r="A36" s="2734"/>
      <c r="B36" s="2735"/>
      <c r="C36" s="2735"/>
      <c r="D36" s="2735"/>
      <c r="E36" s="2735"/>
      <c r="F36" s="2735"/>
      <c r="G36" s="2735"/>
      <c r="H36" s="2735"/>
      <c r="I36" s="2735"/>
      <c r="J36" s="2735"/>
      <c r="K36" s="2735"/>
      <c r="L36" s="2735"/>
      <c r="M36" s="2736"/>
      <c r="N36" s="2722"/>
      <c r="O36" s="2723"/>
      <c r="P36" s="2723"/>
      <c r="Q36" s="2723"/>
      <c r="R36" s="2723"/>
      <c r="S36" s="2723"/>
      <c r="T36" s="2723"/>
      <c r="U36" s="2723"/>
      <c r="V36" s="2723"/>
      <c r="W36" s="2723"/>
      <c r="X36" s="2723"/>
      <c r="Y36" s="2724"/>
      <c r="Z36" s="2705"/>
      <c r="AA36" s="2705"/>
      <c r="AB36" s="2705"/>
      <c r="AC36" s="2705"/>
      <c r="AD36" s="2705"/>
      <c r="AE36" s="2705"/>
      <c r="AF36" s="2705"/>
      <c r="AG36" s="2705"/>
      <c r="AH36" s="2705"/>
      <c r="AI36" s="2705"/>
      <c r="AJ36" s="2705"/>
      <c r="AK36" s="2705"/>
      <c r="AL36" s="2705"/>
      <c r="AM36" s="2705"/>
      <c r="AN36" s="2705"/>
      <c r="AO36" s="2705"/>
      <c r="AP36" s="2705"/>
      <c r="AQ36" s="2705"/>
      <c r="AR36" s="2705"/>
      <c r="AS36" s="2705"/>
      <c r="AT36" s="2705"/>
      <c r="AU36" s="2705"/>
      <c r="AV36" s="2705"/>
      <c r="AW36" s="2705"/>
      <c r="AX36" s="2705"/>
      <c r="AY36" s="2705"/>
      <c r="AZ36" s="2705"/>
      <c r="BA36" s="2705"/>
      <c r="BB36" s="2705"/>
      <c r="BC36" s="2705"/>
      <c r="BD36" s="2705"/>
      <c r="BE36" s="2705"/>
      <c r="BF36" s="2705"/>
      <c r="BG36" s="2705"/>
      <c r="BH36" s="2705"/>
      <c r="BI36" s="2705"/>
      <c r="BJ36" s="2705"/>
      <c r="BK36" s="2705"/>
      <c r="BL36" s="2705"/>
      <c r="BM36" s="2705"/>
      <c r="BN36" s="2705"/>
      <c r="BO36" s="2705"/>
      <c r="BP36" s="2705"/>
      <c r="BQ36" s="2705"/>
      <c r="BR36" s="2705"/>
      <c r="BS36" s="2705"/>
      <c r="BT36" s="2705"/>
      <c r="BU36" s="2705"/>
      <c r="BV36" s="2705"/>
      <c r="BW36" s="2705"/>
      <c r="BX36" s="2705"/>
      <c r="BY36" s="2705"/>
      <c r="BZ36" s="2705"/>
      <c r="CA36" s="2705"/>
      <c r="CB36" s="2705"/>
      <c r="CC36" s="2705"/>
      <c r="CD36" s="2705"/>
      <c r="CE36" s="2705"/>
      <c r="CF36" s="2706"/>
      <c r="CG36" s="2784"/>
      <c r="CH36" s="1708"/>
      <c r="CI36" s="1708"/>
      <c r="CJ36" s="1708"/>
      <c r="CK36" s="1708"/>
      <c r="CL36" s="1708"/>
      <c r="CM36" s="1708"/>
      <c r="CN36" s="1708"/>
      <c r="CO36" s="1470"/>
      <c r="CP36" s="2775"/>
      <c r="CQ36" s="2776"/>
      <c r="CR36" s="2777"/>
    </row>
    <row r="37" spans="1:96" ht="24" customHeight="1">
      <c r="A37" s="2716" t="s">
        <v>264</v>
      </c>
      <c r="B37" s="2717"/>
      <c r="C37" s="2717"/>
      <c r="D37" s="2717"/>
      <c r="E37" s="2717"/>
      <c r="F37" s="2717"/>
      <c r="G37" s="2717"/>
      <c r="H37" s="2717"/>
      <c r="I37" s="2717"/>
      <c r="J37" s="2717"/>
      <c r="K37" s="2717"/>
      <c r="L37" s="2717"/>
      <c r="M37" s="2718"/>
      <c r="N37" s="2722"/>
      <c r="O37" s="2723"/>
      <c r="P37" s="2723"/>
      <c r="Q37" s="2723"/>
      <c r="R37" s="2723"/>
      <c r="S37" s="2723"/>
      <c r="T37" s="2723"/>
      <c r="U37" s="2723"/>
      <c r="V37" s="2723"/>
      <c r="W37" s="2723"/>
      <c r="X37" s="2723"/>
      <c r="Y37" s="2724"/>
      <c r="Z37" s="2705"/>
      <c r="AA37" s="2705"/>
      <c r="AB37" s="2705"/>
      <c r="AC37" s="2705"/>
      <c r="AD37" s="2705"/>
      <c r="AE37" s="2705"/>
      <c r="AF37" s="2705"/>
      <c r="AG37" s="2705"/>
      <c r="AH37" s="2705"/>
      <c r="AI37" s="2705"/>
      <c r="AJ37" s="2705"/>
      <c r="AK37" s="2705"/>
      <c r="AL37" s="2705"/>
      <c r="AM37" s="2705"/>
      <c r="AN37" s="2705"/>
      <c r="AO37" s="2705"/>
      <c r="AP37" s="2705"/>
      <c r="AQ37" s="2705"/>
      <c r="AR37" s="2705"/>
      <c r="AS37" s="2705"/>
      <c r="AT37" s="2705"/>
      <c r="AU37" s="2705"/>
      <c r="AV37" s="2705"/>
      <c r="AW37" s="2705"/>
      <c r="AX37" s="2705"/>
      <c r="AY37" s="2705"/>
      <c r="AZ37" s="2705"/>
      <c r="BA37" s="2705"/>
      <c r="BB37" s="2705"/>
      <c r="BC37" s="2705"/>
      <c r="BD37" s="2705"/>
      <c r="BE37" s="2705"/>
      <c r="BF37" s="2705"/>
      <c r="BG37" s="2705"/>
      <c r="BH37" s="2705"/>
      <c r="BI37" s="2705"/>
      <c r="BJ37" s="2705"/>
      <c r="BK37" s="2705"/>
      <c r="BL37" s="2705"/>
      <c r="BM37" s="2705"/>
      <c r="BN37" s="2705"/>
      <c r="BO37" s="2705"/>
      <c r="BP37" s="2705"/>
      <c r="BQ37" s="2705"/>
      <c r="BR37" s="2705"/>
      <c r="BS37" s="2705"/>
      <c r="BT37" s="2705"/>
      <c r="BU37" s="2705"/>
      <c r="BV37" s="2705"/>
      <c r="BW37" s="2705"/>
      <c r="BX37" s="2705"/>
      <c r="BY37" s="2705"/>
      <c r="BZ37" s="2705"/>
      <c r="CA37" s="2705"/>
      <c r="CB37" s="2705"/>
      <c r="CC37" s="2705"/>
      <c r="CD37" s="2705"/>
      <c r="CE37" s="2705"/>
      <c r="CF37" s="2706"/>
      <c r="CG37" s="2784"/>
      <c r="CH37" s="1708"/>
      <c r="CI37" s="1708"/>
      <c r="CJ37" s="1708"/>
      <c r="CK37" s="1708"/>
      <c r="CL37" s="1708"/>
      <c r="CM37" s="1708"/>
      <c r="CN37" s="1708"/>
      <c r="CO37" s="1470"/>
      <c r="CP37" s="2775"/>
      <c r="CQ37" s="2776"/>
      <c r="CR37" s="2777"/>
    </row>
    <row r="38" spans="1:96" ht="24" customHeight="1">
      <c r="A38" s="2716"/>
      <c r="B38" s="2717"/>
      <c r="C38" s="2717"/>
      <c r="D38" s="2717"/>
      <c r="E38" s="2717"/>
      <c r="F38" s="2717"/>
      <c r="G38" s="2717"/>
      <c r="H38" s="2717"/>
      <c r="I38" s="2717"/>
      <c r="J38" s="2717"/>
      <c r="K38" s="2717"/>
      <c r="L38" s="2717"/>
      <c r="M38" s="2718"/>
      <c r="N38" s="2722"/>
      <c r="O38" s="2723"/>
      <c r="P38" s="2723"/>
      <c r="Q38" s="2723"/>
      <c r="R38" s="2723"/>
      <c r="S38" s="2723"/>
      <c r="T38" s="2723"/>
      <c r="U38" s="2723"/>
      <c r="V38" s="2723"/>
      <c r="W38" s="2723"/>
      <c r="X38" s="2723"/>
      <c r="Y38" s="2724"/>
      <c r="Z38" s="2705"/>
      <c r="AA38" s="2705"/>
      <c r="AB38" s="2705"/>
      <c r="AC38" s="2705"/>
      <c r="AD38" s="2705"/>
      <c r="AE38" s="2705"/>
      <c r="AF38" s="2705"/>
      <c r="AG38" s="2705"/>
      <c r="AH38" s="2705"/>
      <c r="AI38" s="2705"/>
      <c r="AJ38" s="2705"/>
      <c r="AK38" s="2705"/>
      <c r="AL38" s="2705"/>
      <c r="AM38" s="2705"/>
      <c r="AN38" s="2705"/>
      <c r="AO38" s="2705"/>
      <c r="AP38" s="2705"/>
      <c r="AQ38" s="2705"/>
      <c r="AR38" s="2705"/>
      <c r="AS38" s="2705"/>
      <c r="AT38" s="2705"/>
      <c r="AU38" s="2705"/>
      <c r="AV38" s="2705"/>
      <c r="AW38" s="2705"/>
      <c r="AX38" s="2705"/>
      <c r="AY38" s="2705"/>
      <c r="AZ38" s="2705"/>
      <c r="BA38" s="2705"/>
      <c r="BB38" s="2705"/>
      <c r="BC38" s="2705"/>
      <c r="BD38" s="2705"/>
      <c r="BE38" s="2705"/>
      <c r="BF38" s="2705"/>
      <c r="BG38" s="2705"/>
      <c r="BH38" s="2705"/>
      <c r="BI38" s="2705"/>
      <c r="BJ38" s="2705"/>
      <c r="BK38" s="2705"/>
      <c r="BL38" s="2705"/>
      <c r="BM38" s="2705"/>
      <c r="BN38" s="2705"/>
      <c r="BO38" s="2705"/>
      <c r="BP38" s="2705"/>
      <c r="BQ38" s="2705"/>
      <c r="BR38" s="2705"/>
      <c r="BS38" s="2705"/>
      <c r="BT38" s="2705"/>
      <c r="BU38" s="2705"/>
      <c r="BV38" s="2705"/>
      <c r="BW38" s="2705"/>
      <c r="BX38" s="2705"/>
      <c r="BY38" s="2705"/>
      <c r="BZ38" s="2705"/>
      <c r="CA38" s="2705"/>
      <c r="CB38" s="2705"/>
      <c r="CC38" s="2705"/>
      <c r="CD38" s="2705"/>
      <c r="CE38" s="2705"/>
      <c r="CF38" s="2706"/>
      <c r="CG38" s="2781" t="s">
        <v>263</v>
      </c>
      <c r="CH38" s="2782"/>
      <c r="CI38" s="2782"/>
      <c r="CJ38" s="2782"/>
      <c r="CK38" s="2782"/>
      <c r="CL38" s="2782"/>
      <c r="CM38" s="2782"/>
      <c r="CN38" s="2782"/>
      <c r="CO38" s="2783"/>
      <c r="CP38" s="2772"/>
      <c r="CQ38" s="2773"/>
      <c r="CR38" s="2774"/>
    </row>
    <row r="39" spans="1:96" ht="24" customHeight="1">
      <c r="A39" s="2710" t="s">
        <v>487</v>
      </c>
      <c r="B39" s="2711"/>
      <c r="C39" s="2711"/>
      <c r="D39" s="2711"/>
      <c r="E39" s="2711"/>
      <c r="F39" s="2711"/>
      <c r="G39" s="2711"/>
      <c r="H39" s="2711"/>
      <c r="I39" s="2711"/>
      <c r="J39" s="2711"/>
      <c r="K39" s="2711"/>
      <c r="L39" s="2711"/>
      <c r="M39" s="2712"/>
      <c r="N39" s="2722"/>
      <c r="O39" s="2723"/>
      <c r="P39" s="2723"/>
      <c r="Q39" s="2723"/>
      <c r="R39" s="2723"/>
      <c r="S39" s="2723"/>
      <c r="T39" s="2723"/>
      <c r="U39" s="2723"/>
      <c r="V39" s="2723"/>
      <c r="W39" s="2723"/>
      <c r="X39" s="2723"/>
      <c r="Y39" s="2724"/>
      <c r="Z39" s="2705"/>
      <c r="AA39" s="2705"/>
      <c r="AB39" s="2705"/>
      <c r="AC39" s="2705"/>
      <c r="AD39" s="2705"/>
      <c r="AE39" s="2705"/>
      <c r="AF39" s="2705"/>
      <c r="AG39" s="2705"/>
      <c r="AH39" s="2705"/>
      <c r="AI39" s="2705"/>
      <c r="AJ39" s="2705"/>
      <c r="AK39" s="2705"/>
      <c r="AL39" s="2705"/>
      <c r="AM39" s="2705"/>
      <c r="AN39" s="2705"/>
      <c r="AO39" s="2705"/>
      <c r="AP39" s="2705"/>
      <c r="AQ39" s="2705"/>
      <c r="AR39" s="2705"/>
      <c r="AS39" s="2705"/>
      <c r="AT39" s="2705"/>
      <c r="AU39" s="2705"/>
      <c r="AV39" s="2705"/>
      <c r="AW39" s="2705"/>
      <c r="AX39" s="2705"/>
      <c r="AY39" s="2705"/>
      <c r="AZ39" s="2705"/>
      <c r="BA39" s="2705"/>
      <c r="BB39" s="2705"/>
      <c r="BC39" s="2705"/>
      <c r="BD39" s="2705"/>
      <c r="BE39" s="2705"/>
      <c r="BF39" s="2705"/>
      <c r="BG39" s="2705"/>
      <c r="BH39" s="2705"/>
      <c r="BI39" s="2705"/>
      <c r="BJ39" s="2705"/>
      <c r="BK39" s="2705"/>
      <c r="BL39" s="2705"/>
      <c r="BM39" s="2705"/>
      <c r="BN39" s="2705"/>
      <c r="BO39" s="2705"/>
      <c r="BP39" s="2705"/>
      <c r="BQ39" s="2705"/>
      <c r="BR39" s="2705"/>
      <c r="BS39" s="2705"/>
      <c r="BT39" s="2705"/>
      <c r="BU39" s="2705"/>
      <c r="BV39" s="2705"/>
      <c r="BW39" s="2705"/>
      <c r="BX39" s="2705"/>
      <c r="BY39" s="2705"/>
      <c r="BZ39" s="2705"/>
      <c r="CA39" s="2705"/>
      <c r="CB39" s="2705"/>
      <c r="CC39" s="2705"/>
      <c r="CD39" s="2705"/>
      <c r="CE39" s="2705"/>
      <c r="CF39" s="2706"/>
      <c r="CG39" s="2784"/>
      <c r="CH39" s="1708"/>
      <c r="CI39" s="1708"/>
      <c r="CJ39" s="1708"/>
      <c r="CK39" s="1708"/>
      <c r="CL39" s="1708"/>
      <c r="CM39" s="1708"/>
      <c r="CN39" s="1708"/>
      <c r="CO39" s="1470"/>
      <c r="CP39" s="2775"/>
      <c r="CQ39" s="2776"/>
      <c r="CR39" s="2777"/>
    </row>
    <row r="40" spans="1:96" ht="24" customHeight="1">
      <c r="A40" s="2731"/>
      <c r="B40" s="2732"/>
      <c r="C40" s="2732"/>
      <c r="D40" s="2732"/>
      <c r="E40" s="2732"/>
      <c r="F40" s="2732"/>
      <c r="G40" s="2732"/>
      <c r="H40" s="2732"/>
      <c r="I40" s="2732"/>
      <c r="J40" s="2732"/>
      <c r="K40" s="2732"/>
      <c r="L40" s="2732"/>
      <c r="M40" s="2733"/>
      <c r="N40" s="2725"/>
      <c r="O40" s="2726"/>
      <c r="P40" s="2726"/>
      <c r="Q40" s="2726"/>
      <c r="R40" s="2726"/>
      <c r="S40" s="2726"/>
      <c r="T40" s="2726"/>
      <c r="U40" s="2726"/>
      <c r="V40" s="2726"/>
      <c r="W40" s="2726"/>
      <c r="X40" s="2726"/>
      <c r="Y40" s="2727"/>
      <c r="Z40" s="2705"/>
      <c r="AA40" s="2705"/>
      <c r="AB40" s="2705"/>
      <c r="AC40" s="2705"/>
      <c r="AD40" s="2705"/>
      <c r="AE40" s="2705"/>
      <c r="AF40" s="2705"/>
      <c r="AG40" s="2705"/>
      <c r="AH40" s="2705"/>
      <c r="AI40" s="2705"/>
      <c r="AJ40" s="2705"/>
      <c r="AK40" s="2705"/>
      <c r="AL40" s="2705"/>
      <c r="AM40" s="2705"/>
      <c r="AN40" s="2705"/>
      <c r="AO40" s="2705"/>
      <c r="AP40" s="2705"/>
      <c r="AQ40" s="2705"/>
      <c r="AR40" s="2705"/>
      <c r="AS40" s="2705"/>
      <c r="AT40" s="2705"/>
      <c r="AU40" s="2705"/>
      <c r="AV40" s="2705"/>
      <c r="AW40" s="2705"/>
      <c r="AX40" s="2705"/>
      <c r="AY40" s="2705"/>
      <c r="AZ40" s="2705"/>
      <c r="BA40" s="2705"/>
      <c r="BB40" s="2705"/>
      <c r="BC40" s="2705"/>
      <c r="BD40" s="2705"/>
      <c r="BE40" s="2705"/>
      <c r="BF40" s="2705"/>
      <c r="BG40" s="2705"/>
      <c r="BH40" s="2705"/>
      <c r="BI40" s="2705"/>
      <c r="BJ40" s="2705"/>
      <c r="BK40" s="2705"/>
      <c r="BL40" s="2705"/>
      <c r="BM40" s="2705"/>
      <c r="BN40" s="2705"/>
      <c r="BO40" s="2705"/>
      <c r="BP40" s="2705"/>
      <c r="BQ40" s="2705"/>
      <c r="BR40" s="2705"/>
      <c r="BS40" s="2705"/>
      <c r="BT40" s="2705"/>
      <c r="BU40" s="2705"/>
      <c r="BV40" s="2705"/>
      <c r="BW40" s="2705"/>
      <c r="BX40" s="2705"/>
      <c r="BY40" s="2705"/>
      <c r="BZ40" s="2705"/>
      <c r="CA40" s="2705"/>
      <c r="CB40" s="2705"/>
      <c r="CC40" s="2705"/>
      <c r="CD40" s="2705"/>
      <c r="CE40" s="2705"/>
      <c r="CF40" s="2706"/>
      <c r="CG40" s="2785"/>
      <c r="CH40" s="2786"/>
      <c r="CI40" s="2786"/>
      <c r="CJ40" s="2786"/>
      <c r="CK40" s="2786"/>
      <c r="CL40" s="2786"/>
      <c r="CM40" s="2786"/>
      <c r="CN40" s="2786"/>
      <c r="CO40" s="2787"/>
      <c r="CP40" s="2790"/>
      <c r="CQ40" s="2791"/>
      <c r="CR40" s="2792"/>
    </row>
    <row r="41" spans="1:96" ht="24" customHeight="1">
      <c r="A41" s="2734" t="s">
        <v>485</v>
      </c>
      <c r="B41" s="2735"/>
      <c r="C41" s="2735"/>
      <c r="D41" s="2735"/>
      <c r="E41" s="2735"/>
      <c r="F41" s="2735"/>
      <c r="G41" s="2735"/>
      <c r="H41" s="2735"/>
      <c r="I41" s="2735"/>
      <c r="J41" s="2735"/>
      <c r="K41" s="2735"/>
      <c r="L41" s="2735"/>
      <c r="M41" s="2736"/>
      <c r="N41" s="2719" t="s">
        <v>295</v>
      </c>
      <c r="O41" s="2720"/>
      <c r="P41" s="2720"/>
      <c r="Q41" s="2720"/>
      <c r="R41" s="2720"/>
      <c r="S41" s="2720"/>
      <c r="T41" s="2720"/>
      <c r="U41" s="2720"/>
      <c r="V41" s="2720"/>
      <c r="W41" s="2720"/>
      <c r="X41" s="2720"/>
      <c r="Y41" s="2721"/>
      <c r="Z41" s="2701"/>
      <c r="AA41" s="2702"/>
      <c r="AB41" s="2702"/>
      <c r="AC41" s="2702"/>
      <c r="AD41" s="2702"/>
      <c r="AE41" s="2702"/>
      <c r="AF41" s="2702"/>
      <c r="AG41" s="2702"/>
      <c r="AH41" s="2702"/>
      <c r="AI41" s="2702"/>
      <c r="AJ41" s="2702"/>
      <c r="AK41" s="2702"/>
      <c r="AL41" s="2702"/>
      <c r="AM41" s="2702"/>
      <c r="AN41" s="2702"/>
      <c r="AO41" s="2702"/>
      <c r="AP41" s="2702"/>
      <c r="AQ41" s="2702"/>
      <c r="AR41" s="2702"/>
      <c r="AS41" s="2702"/>
      <c r="AT41" s="2702"/>
      <c r="AU41" s="2702"/>
      <c r="AV41" s="2702"/>
      <c r="AW41" s="2702"/>
      <c r="AX41" s="2702"/>
      <c r="AY41" s="2702"/>
      <c r="AZ41" s="2702"/>
      <c r="BA41" s="2702"/>
      <c r="BB41" s="2702"/>
      <c r="BC41" s="2702"/>
      <c r="BD41" s="2702"/>
      <c r="BE41" s="2702"/>
      <c r="BF41" s="2702"/>
      <c r="BG41" s="2702"/>
      <c r="BH41" s="2702"/>
      <c r="BI41" s="2702"/>
      <c r="BJ41" s="2702"/>
      <c r="BK41" s="2702"/>
      <c r="BL41" s="2702"/>
      <c r="BM41" s="2702"/>
      <c r="BN41" s="2702"/>
      <c r="BO41" s="2702"/>
      <c r="BP41" s="2702"/>
      <c r="BQ41" s="2702"/>
      <c r="BR41" s="2702"/>
      <c r="BS41" s="2702"/>
      <c r="BT41" s="2702"/>
      <c r="BU41" s="2702"/>
      <c r="BV41" s="2702"/>
      <c r="BW41" s="2702"/>
      <c r="BX41" s="2702"/>
      <c r="BY41" s="2702"/>
      <c r="BZ41" s="2702"/>
      <c r="CA41" s="2702"/>
      <c r="CB41" s="2702"/>
      <c r="CC41" s="2702"/>
      <c r="CD41" s="2702"/>
      <c r="CE41" s="2702"/>
      <c r="CF41" s="2703"/>
      <c r="CG41" s="2805" t="s">
        <v>297</v>
      </c>
      <c r="CH41" s="2806"/>
      <c r="CI41" s="2806"/>
      <c r="CJ41" s="2806"/>
      <c r="CK41" s="2806"/>
      <c r="CL41" s="2806"/>
      <c r="CM41" s="2806"/>
      <c r="CN41" s="2806"/>
      <c r="CO41" s="2807"/>
      <c r="CP41" s="2802"/>
      <c r="CQ41" s="2803"/>
      <c r="CR41" s="2804"/>
    </row>
    <row r="42" spans="1:96" ht="24" customHeight="1">
      <c r="A42" s="2734"/>
      <c r="B42" s="2735"/>
      <c r="C42" s="2735"/>
      <c r="D42" s="2735"/>
      <c r="E42" s="2735"/>
      <c r="F42" s="2735"/>
      <c r="G42" s="2735"/>
      <c r="H42" s="2735"/>
      <c r="I42" s="2735"/>
      <c r="J42" s="2735"/>
      <c r="K42" s="2735"/>
      <c r="L42" s="2735"/>
      <c r="M42" s="2736"/>
      <c r="N42" s="2722"/>
      <c r="O42" s="2723"/>
      <c r="P42" s="2723"/>
      <c r="Q42" s="2723"/>
      <c r="R42" s="2723"/>
      <c r="S42" s="2723"/>
      <c r="T42" s="2723"/>
      <c r="U42" s="2723"/>
      <c r="V42" s="2723"/>
      <c r="W42" s="2723"/>
      <c r="X42" s="2723"/>
      <c r="Y42" s="2724"/>
      <c r="Z42" s="2704"/>
      <c r="AA42" s="2705"/>
      <c r="AB42" s="2705"/>
      <c r="AC42" s="2705"/>
      <c r="AD42" s="2705"/>
      <c r="AE42" s="2705"/>
      <c r="AF42" s="2705"/>
      <c r="AG42" s="2705"/>
      <c r="AH42" s="2705"/>
      <c r="AI42" s="2705"/>
      <c r="AJ42" s="2705"/>
      <c r="AK42" s="2705"/>
      <c r="AL42" s="2705"/>
      <c r="AM42" s="2705"/>
      <c r="AN42" s="2705"/>
      <c r="AO42" s="2705"/>
      <c r="AP42" s="2705"/>
      <c r="AQ42" s="2705"/>
      <c r="AR42" s="2705"/>
      <c r="AS42" s="2705"/>
      <c r="AT42" s="2705"/>
      <c r="AU42" s="2705"/>
      <c r="AV42" s="2705"/>
      <c r="AW42" s="2705"/>
      <c r="AX42" s="2705"/>
      <c r="AY42" s="2705"/>
      <c r="AZ42" s="2705"/>
      <c r="BA42" s="2705"/>
      <c r="BB42" s="2705"/>
      <c r="BC42" s="2705"/>
      <c r="BD42" s="2705"/>
      <c r="BE42" s="2705"/>
      <c r="BF42" s="2705"/>
      <c r="BG42" s="2705"/>
      <c r="BH42" s="2705"/>
      <c r="BI42" s="2705"/>
      <c r="BJ42" s="2705"/>
      <c r="BK42" s="2705"/>
      <c r="BL42" s="2705"/>
      <c r="BM42" s="2705"/>
      <c r="BN42" s="2705"/>
      <c r="BO42" s="2705"/>
      <c r="BP42" s="2705"/>
      <c r="BQ42" s="2705"/>
      <c r="BR42" s="2705"/>
      <c r="BS42" s="2705"/>
      <c r="BT42" s="2705"/>
      <c r="BU42" s="2705"/>
      <c r="BV42" s="2705"/>
      <c r="BW42" s="2705"/>
      <c r="BX42" s="2705"/>
      <c r="BY42" s="2705"/>
      <c r="BZ42" s="2705"/>
      <c r="CA42" s="2705"/>
      <c r="CB42" s="2705"/>
      <c r="CC42" s="2705"/>
      <c r="CD42" s="2705"/>
      <c r="CE42" s="2705"/>
      <c r="CF42" s="2706"/>
      <c r="CG42" s="2784"/>
      <c r="CH42" s="1708"/>
      <c r="CI42" s="1708"/>
      <c r="CJ42" s="1708"/>
      <c r="CK42" s="1708"/>
      <c r="CL42" s="1708"/>
      <c r="CM42" s="1708"/>
      <c r="CN42" s="1708"/>
      <c r="CO42" s="1470"/>
      <c r="CP42" s="2775"/>
      <c r="CQ42" s="2776"/>
      <c r="CR42" s="2777"/>
    </row>
    <row r="43" spans="1:96" ht="24" customHeight="1">
      <c r="A43" s="2716" t="s">
        <v>264</v>
      </c>
      <c r="B43" s="2717"/>
      <c r="C43" s="2717"/>
      <c r="D43" s="2717"/>
      <c r="E43" s="2717"/>
      <c r="F43" s="2717"/>
      <c r="G43" s="2717"/>
      <c r="H43" s="2717"/>
      <c r="I43" s="2717"/>
      <c r="J43" s="2717"/>
      <c r="K43" s="2717"/>
      <c r="L43" s="2717"/>
      <c r="M43" s="2718"/>
      <c r="N43" s="2722"/>
      <c r="O43" s="2723"/>
      <c r="P43" s="2723"/>
      <c r="Q43" s="2723"/>
      <c r="R43" s="2723"/>
      <c r="S43" s="2723"/>
      <c r="T43" s="2723"/>
      <c r="U43" s="2723"/>
      <c r="V43" s="2723"/>
      <c r="W43" s="2723"/>
      <c r="X43" s="2723"/>
      <c r="Y43" s="2724"/>
      <c r="Z43" s="2704"/>
      <c r="AA43" s="2705"/>
      <c r="AB43" s="2705"/>
      <c r="AC43" s="2705"/>
      <c r="AD43" s="2705"/>
      <c r="AE43" s="2705"/>
      <c r="AF43" s="2705"/>
      <c r="AG43" s="2705"/>
      <c r="AH43" s="2705"/>
      <c r="AI43" s="2705"/>
      <c r="AJ43" s="2705"/>
      <c r="AK43" s="2705"/>
      <c r="AL43" s="2705"/>
      <c r="AM43" s="2705"/>
      <c r="AN43" s="2705"/>
      <c r="AO43" s="2705"/>
      <c r="AP43" s="2705"/>
      <c r="AQ43" s="2705"/>
      <c r="AR43" s="2705"/>
      <c r="AS43" s="2705"/>
      <c r="AT43" s="2705"/>
      <c r="AU43" s="2705"/>
      <c r="AV43" s="2705"/>
      <c r="AW43" s="2705"/>
      <c r="AX43" s="2705"/>
      <c r="AY43" s="2705"/>
      <c r="AZ43" s="2705"/>
      <c r="BA43" s="2705"/>
      <c r="BB43" s="2705"/>
      <c r="BC43" s="2705"/>
      <c r="BD43" s="2705"/>
      <c r="BE43" s="2705"/>
      <c r="BF43" s="2705"/>
      <c r="BG43" s="2705"/>
      <c r="BH43" s="2705"/>
      <c r="BI43" s="2705"/>
      <c r="BJ43" s="2705"/>
      <c r="BK43" s="2705"/>
      <c r="BL43" s="2705"/>
      <c r="BM43" s="2705"/>
      <c r="BN43" s="2705"/>
      <c r="BO43" s="2705"/>
      <c r="BP43" s="2705"/>
      <c r="BQ43" s="2705"/>
      <c r="BR43" s="2705"/>
      <c r="BS43" s="2705"/>
      <c r="BT43" s="2705"/>
      <c r="BU43" s="2705"/>
      <c r="BV43" s="2705"/>
      <c r="BW43" s="2705"/>
      <c r="BX43" s="2705"/>
      <c r="BY43" s="2705"/>
      <c r="BZ43" s="2705"/>
      <c r="CA43" s="2705"/>
      <c r="CB43" s="2705"/>
      <c r="CC43" s="2705"/>
      <c r="CD43" s="2705"/>
      <c r="CE43" s="2705"/>
      <c r="CF43" s="2706"/>
      <c r="CG43" s="2808"/>
      <c r="CH43" s="2809"/>
      <c r="CI43" s="2809"/>
      <c r="CJ43" s="2809"/>
      <c r="CK43" s="2809"/>
      <c r="CL43" s="2809"/>
      <c r="CM43" s="2809"/>
      <c r="CN43" s="2809"/>
      <c r="CO43" s="2810"/>
      <c r="CP43" s="2775"/>
      <c r="CQ43" s="2776"/>
      <c r="CR43" s="2777"/>
    </row>
    <row r="44" spans="1:96" ht="24" customHeight="1">
      <c r="A44" s="2716"/>
      <c r="B44" s="2717"/>
      <c r="C44" s="2717"/>
      <c r="D44" s="2717"/>
      <c r="E44" s="2717"/>
      <c r="F44" s="2717"/>
      <c r="G44" s="2717"/>
      <c r="H44" s="2717"/>
      <c r="I44" s="2717"/>
      <c r="J44" s="2717"/>
      <c r="K44" s="2717"/>
      <c r="L44" s="2717"/>
      <c r="M44" s="2718"/>
      <c r="N44" s="2722"/>
      <c r="O44" s="2723"/>
      <c r="P44" s="2723"/>
      <c r="Q44" s="2723"/>
      <c r="R44" s="2723"/>
      <c r="S44" s="2723"/>
      <c r="T44" s="2723"/>
      <c r="U44" s="2723"/>
      <c r="V44" s="2723"/>
      <c r="W44" s="2723"/>
      <c r="X44" s="2723"/>
      <c r="Y44" s="2724"/>
      <c r="Z44" s="2704"/>
      <c r="AA44" s="2705"/>
      <c r="AB44" s="2705"/>
      <c r="AC44" s="2705"/>
      <c r="AD44" s="2705"/>
      <c r="AE44" s="2705"/>
      <c r="AF44" s="2705"/>
      <c r="AG44" s="2705"/>
      <c r="AH44" s="2705"/>
      <c r="AI44" s="2705"/>
      <c r="AJ44" s="2705"/>
      <c r="AK44" s="2705"/>
      <c r="AL44" s="2705"/>
      <c r="AM44" s="2705"/>
      <c r="AN44" s="2705"/>
      <c r="AO44" s="2705"/>
      <c r="AP44" s="2705"/>
      <c r="AQ44" s="2705"/>
      <c r="AR44" s="2705"/>
      <c r="AS44" s="2705"/>
      <c r="AT44" s="2705"/>
      <c r="AU44" s="2705"/>
      <c r="AV44" s="2705"/>
      <c r="AW44" s="2705"/>
      <c r="AX44" s="2705"/>
      <c r="AY44" s="2705"/>
      <c r="AZ44" s="2705"/>
      <c r="BA44" s="2705"/>
      <c r="BB44" s="2705"/>
      <c r="BC44" s="2705"/>
      <c r="BD44" s="2705"/>
      <c r="BE44" s="2705"/>
      <c r="BF44" s="2705"/>
      <c r="BG44" s="2705"/>
      <c r="BH44" s="2705"/>
      <c r="BI44" s="2705"/>
      <c r="BJ44" s="2705"/>
      <c r="BK44" s="2705"/>
      <c r="BL44" s="2705"/>
      <c r="BM44" s="2705"/>
      <c r="BN44" s="2705"/>
      <c r="BO44" s="2705"/>
      <c r="BP44" s="2705"/>
      <c r="BQ44" s="2705"/>
      <c r="BR44" s="2705"/>
      <c r="BS44" s="2705"/>
      <c r="BT44" s="2705"/>
      <c r="BU44" s="2705"/>
      <c r="BV44" s="2705"/>
      <c r="BW44" s="2705"/>
      <c r="BX44" s="2705"/>
      <c r="BY44" s="2705"/>
      <c r="BZ44" s="2705"/>
      <c r="CA44" s="2705"/>
      <c r="CB44" s="2705"/>
      <c r="CC44" s="2705"/>
      <c r="CD44" s="2705"/>
      <c r="CE44" s="2705"/>
      <c r="CF44" s="2706"/>
      <c r="CG44" s="2784" t="s">
        <v>263</v>
      </c>
      <c r="CH44" s="1708"/>
      <c r="CI44" s="1708"/>
      <c r="CJ44" s="1708"/>
      <c r="CK44" s="1708"/>
      <c r="CL44" s="1708"/>
      <c r="CM44" s="1708"/>
      <c r="CN44" s="1708"/>
      <c r="CO44" s="1470"/>
      <c r="CP44" s="2772"/>
      <c r="CQ44" s="2773"/>
      <c r="CR44" s="2774"/>
    </row>
    <row r="45" spans="1:96" ht="24" customHeight="1">
      <c r="A45" s="2710" t="s">
        <v>487</v>
      </c>
      <c r="B45" s="2711"/>
      <c r="C45" s="2711"/>
      <c r="D45" s="2711"/>
      <c r="E45" s="2711"/>
      <c r="F45" s="2711"/>
      <c r="G45" s="2711"/>
      <c r="H45" s="2711"/>
      <c r="I45" s="2711"/>
      <c r="J45" s="2711"/>
      <c r="K45" s="2711"/>
      <c r="L45" s="2711"/>
      <c r="M45" s="2712"/>
      <c r="N45" s="2722"/>
      <c r="O45" s="2723"/>
      <c r="P45" s="2723"/>
      <c r="Q45" s="2723"/>
      <c r="R45" s="2723"/>
      <c r="S45" s="2723"/>
      <c r="T45" s="2723"/>
      <c r="U45" s="2723"/>
      <c r="V45" s="2723"/>
      <c r="W45" s="2723"/>
      <c r="X45" s="2723"/>
      <c r="Y45" s="2724"/>
      <c r="Z45" s="2704"/>
      <c r="AA45" s="2705"/>
      <c r="AB45" s="2705"/>
      <c r="AC45" s="2705"/>
      <c r="AD45" s="2705"/>
      <c r="AE45" s="2705"/>
      <c r="AF45" s="2705"/>
      <c r="AG45" s="2705"/>
      <c r="AH45" s="2705"/>
      <c r="AI45" s="2705"/>
      <c r="AJ45" s="2705"/>
      <c r="AK45" s="2705"/>
      <c r="AL45" s="2705"/>
      <c r="AM45" s="2705"/>
      <c r="AN45" s="2705"/>
      <c r="AO45" s="2705"/>
      <c r="AP45" s="2705"/>
      <c r="AQ45" s="2705"/>
      <c r="AR45" s="2705"/>
      <c r="AS45" s="2705"/>
      <c r="AT45" s="2705"/>
      <c r="AU45" s="2705"/>
      <c r="AV45" s="2705"/>
      <c r="AW45" s="2705"/>
      <c r="AX45" s="2705"/>
      <c r="AY45" s="2705"/>
      <c r="AZ45" s="2705"/>
      <c r="BA45" s="2705"/>
      <c r="BB45" s="2705"/>
      <c r="BC45" s="2705"/>
      <c r="BD45" s="2705"/>
      <c r="BE45" s="2705"/>
      <c r="BF45" s="2705"/>
      <c r="BG45" s="2705"/>
      <c r="BH45" s="2705"/>
      <c r="BI45" s="2705"/>
      <c r="BJ45" s="2705"/>
      <c r="BK45" s="2705"/>
      <c r="BL45" s="2705"/>
      <c r="BM45" s="2705"/>
      <c r="BN45" s="2705"/>
      <c r="BO45" s="2705"/>
      <c r="BP45" s="2705"/>
      <c r="BQ45" s="2705"/>
      <c r="BR45" s="2705"/>
      <c r="BS45" s="2705"/>
      <c r="BT45" s="2705"/>
      <c r="BU45" s="2705"/>
      <c r="BV45" s="2705"/>
      <c r="BW45" s="2705"/>
      <c r="BX45" s="2705"/>
      <c r="BY45" s="2705"/>
      <c r="BZ45" s="2705"/>
      <c r="CA45" s="2705"/>
      <c r="CB45" s="2705"/>
      <c r="CC45" s="2705"/>
      <c r="CD45" s="2705"/>
      <c r="CE45" s="2705"/>
      <c r="CF45" s="2706"/>
      <c r="CG45" s="2784"/>
      <c r="CH45" s="1708"/>
      <c r="CI45" s="1708"/>
      <c r="CJ45" s="1708"/>
      <c r="CK45" s="1708"/>
      <c r="CL45" s="1708"/>
      <c r="CM45" s="1708"/>
      <c r="CN45" s="1708"/>
      <c r="CO45" s="1470"/>
      <c r="CP45" s="2775"/>
      <c r="CQ45" s="2776"/>
      <c r="CR45" s="2777"/>
    </row>
    <row r="46" spans="1:96" ht="24" customHeight="1" thickBot="1">
      <c r="A46" s="2713"/>
      <c r="B46" s="2714"/>
      <c r="C46" s="2714"/>
      <c r="D46" s="2714"/>
      <c r="E46" s="2714"/>
      <c r="F46" s="2714"/>
      <c r="G46" s="2714"/>
      <c r="H46" s="2714"/>
      <c r="I46" s="2714"/>
      <c r="J46" s="2714"/>
      <c r="K46" s="2714"/>
      <c r="L46" s="2714"/>
      <c r="M46" s="2715"/>
      <c r="N46" s="2728"/>
      <c r="O46" s="2729"/>
      <c r="P46" s="2729"/>
      <c r="Q46" s="2729"/>
      <c r="R46" s="2729"/>
      <c r="S46" s="2729"/>
      <c r="T46" s="2729"/>
      <c r="U46" s="2729"/>
      <c r="V46" s="2729"/>
      <c r="W46" s="2729"/>
      <c r="X46" s="2729"/>
      <c r="Y46" s="2730"/>
      <c r="Z46" s="2707"/>
      <c r="AA46" s="2708"/>
      <c r="AB46" s="2708"/>
      <c r="AC46" s="2708"/>
      <c r="AD46" s="2708"/>
      <c r="AE46" s="2708"/>
      <c r="AF46" s="2708"/>
      <c r="AG46" s="2708"/>
      <c r="AH46" s="2708"/>
      <c r="AI46" s="2708"/>
      <c r="AJ46" s="2708"/>
      <c r="AK46" s="2708"/>
      <c r="AL46" s="2708"/>
      <c r="AM46" s="2708"/>
      <c r="AN46" s="2708"/>
      <c r="AO46" s="2708"/>
      <c r="AP46" s="2708"/>
      <c r="AQ46" s="2708"/>
      <c r="AR46" s="2708"/>
      <c r="AS46" s="2708"/>
      <c r="AT46" s="2708"/>
      <c r="AU46" s="2708"/>
      <c r="AV46" s="2708"/>
      <c r="AW46" s="2708"/>
      <c r="AX46" s="2708"/>
      <c r="AY46" s="2708"/>
      <c r="AZ46" s="2708"/>
      <c r="BA46" s="2708"/>
      <c r="BB46" s="2708"/>
      <c r="BC46" s="2708"/>
      <c r="BD46" s="2708"/>
      <c r="BE46" s="2708"/>
      <c r="BF46" s="2708"/>
      <c r="BG46" s="2708"/>
      <c r="BH46" s="2708"/>
      <c r="BI46" s="2708"/>
      <c r="BJ46" s="2708"/>
      <c r="BK46" s="2708"/>
      <c r="BL46" s="2708"/>
      <c r="BM46" s="2708"/>
      <c r="BN46" s="2708"/>
      <c r="BO46" s="2708"/>
      <c r="BP46" s="2708"/>
      <c r="BQ46" s="2708"/>
      <c r="BR46" s="2708"/>
      <c r="BS46" s="2708"/>
      <c r="BT46" s="2708"/>
      <c r="BU46" s="2708"/>
      <c r="BV46" s="2708"/>
      <c r="BW46" s="2708"/>
      <c r="BX46" s="2708"/>
      <c r="BY46" s="2708"/>
      <c r="BZ46" s="2708"/>
      <c r="CA46" s="2708"/>
      <c r="CB46" s="2708"/>
      <c r="CC46" s="2708"/>
      <c r="CD46" s="2708"/>
      <c r="CE46" s="2708"/>
      <c r="CF46" s="2709"/>
      <c r="CG46" s="2793"/>
      <c r="CH46" s="2794"/>
      <c r="CI46" s="2794"/>
      <c r="CJ46" s="2794"/>
      <c r="CK46" s="2794"/>
      <c r="CL46" s="2794"/>
      <c r="CM46" s="2794"/>
      <c r="CN46" s="2794"/>
      <c r="CO46" s="2795"/>
      <c r="CP46" s="2778"/>
      <c r="CQ46" s="2779"/>
      <c r="CR46" s="2780"/>
    </row>
    <row r="47" spans="1:96" ht="13.5" customHeight="1">
      <c r="A47" s="825"/>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825"/>
      <c r="BZ47" s="825"/>
      <c r="CA47" s="825"/>
      <c r="CB47" s="825"/>
      <c r="CC47" s="825"/>
      <c r="CD47" s="825"/>
      <c r="CE47" s="825"/>
      <c r="CF47" s="825"/>
      <c r="CG47" s="825"/>
      <c r="CH47" s="825"/>
      <c r="CI47" s="825"/>
      <c r="CJ47" s="825"/>
      <c r="CK47" s="825"/>
      <c r="CL47" s="825"/>
      <c r="CM47" s="825"/>
      <c r="CN47" s="825"/>
      <c r="CO47" s="825"/>
      <c r="CP47" s="825"/>
      <c r="CQ47" s="825"/>
      <c r="CR47" s="825"/>
    </row>
    <row r="48" spans="1:96">
      <c r="AE48" s="5"/>
    </row>
    <row r="52" spans="30:30">
      <c r="AD52" s="529"/>
    </row>
  </sheetData>
  <sheetProtection formatCells="0" formatColumns="0" formatRows="0" insertColumns="0" insertRows="0" insertHyperlinks="0" deleteColumns="0" deleteRows="0" sort="0" autoFilter="0" pivotTables="0"/>
  <mergeCells count="40">
    <mergeCell ref="CP44:CR46"/>
    <mergeCell ref="CG38:CO40"/>
    <mergeCell ref="CL14:CQ14"/>
    <mergeCell ref="CG32:CO34"/>
    <mergeCell ref="CG29:CO31"/>
    <mergeCell ref="CP32:CR34"/>
    <mergeCell ref="CG44:CO46"/>
    <mergeCell ref="CG28:CR28"/>
    <mergeCell ref="CP29:CR31"/>
    <mergeCell ref="CP35:CR37"/>
    <mergeCell ref="CP38:CR40"/>
    <mergeCell ref="CP41:CR43"/>
    <mergeCell ref="CG41:CO43"/>
    <mergeCell ref="CG35:CO37"/>
    <mergeCell ref="CI2:CR2"/>
    <mergeCell ref="N29:Y34"/>
    <mergeCell ref="N28:Y28"/>
    <mergeCell ref="Z28:CF28"/>
    <mergeCell ref="Z29:CF34"/>
    <mergeCell ref="U2:BY2"/>
    <mergeCell ref="R16:S16"/>
    <mergeCell ref="R20:S20"/>
    <mergeCell ref="M10:U12"/>
    <mergeCell ref="F2:N2"/>
    <mergeCell ref="G3:M3"/>
    <mergeCell ref="A10:L12"/>
    <mergeCell ref="A28:M28"/>
    <mergeCell ref="A29:M30"/>
    <mergeCell ref="A33:M34"/>
    <mergeCell ref="A31:M32"/>
    <mergeCell ref="Z41:CF46"/>
    <mergeCell ref="Z35:CF40"/>
    <mergeCell ref="A45:M46"/>
    <mergeCell ref="A37:M38"/>
    <mergeCell ref="N35:Y40"/>
    <mergeCell ref="A43:M44"/>
    <mergeCell ref="N41:Y46"/>
    <mergeCell ref="A39:M40"/>
    <mergeCell ref="A41:M42"/>
    <mergeCell ref="A35:M36"/>
  </mergeCells>
  <phoneticPr fontId="2"/>
  <dataValidations disablePrompts="1" count="2">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s>
  <printOptions horizontalCentered="1"/>
  <pageMargins left="0.70866141732283472" right="0.70866141732283472" top="0.74803149606299213" bottom="0.74803149606299213" header="0.31496062992125984" footer="0.31496062992125984"/>
  <pageSetup paperSize="12" scale="64" orientation="landscape" r:id="rId1"/>
  <headerFooter scaleWithDoc="0" alignWithMargins="0">
    <oddFooter>&amp;C&amp;"ＭＳ Ｐゴシック,太字"&amp;18 ３３</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U48"/>
  <sheetViews>
    <sheetView view="pageBreakPreview" zoomScale="70" zoomScaleNormal="60" zoomScaleSheetLayoutView="70" zoomScalePageLayoutView="70" workbookViewId="0">
      <selection activeCell="BD29" sqref="BD29"/>
    </sheetView>
  </sheetViews>
  <sheetFormatPr defaultRowHeight="13.2"/>
  <cols>
    <col min="1" max="88" width="2.6640625" style="827" customWidth="1"/>
    <col min="89" max="89" width="2.21875" style="827" customWidth="1"/>
    <col min="90" max="236" width="2.6640625" style="827" customWidth="1"/>
    <col min="237" max="16384" width="8.88671875" style="827"/>
  </cols>
  <sheetData>
    <row r="1" spans="1:98" ht="12" customHeight="1" thickBot="1"/>
    <row r="2" spans="1:98" ht="42" customHeight="1" thickTop="1" thickBot="1">
      <c r="A2" s="57" t="s">
        <v>41</v>
      </c>
      <c r="F2" s="2816">
        <f>[1]表紙!$AG$17</f>
        <v>0</v>
      </c>
      <c r="G2" s="2817"/>
      <c r="H2" s="2817"/>
      <c r="I2" s="2817"/>
      <c r="J2" s="2817"/>
      <c r="K2" s="2817"/>
      <c r="L2" s="2817"/>
      <c r="M2" s="2817"/>
      <c r="N2" s="2818"/>
      <c r="P2" s="360"/>
      <c r="Q2" s="448"/>
      <c r="U2" s="2755" t="s">
        <v>622</v>
      </c>
      <c r="V2" s="2755"/>
      <c r="W2" s="2755"/>
      <c r="X2" s="2755"/>
      <c r="Y2" s="2755"/>
      <c r="Z2" s="2755"/>
      <c r="AA2" s="2755"/>
      <c r="AB2" s="2755"/>
      <c r="AC2" s="2755"/>
      <c r="AD2" s="2755"/>
      <c r="AE2" s="2755"/>
      <c r="AF2" s="2755"/>
      <c r="AG2" s="2755"/>
      <c r="AH2" s="2755"/>
      <c r="AI2" s="2755"/>
      <c r="AJ2" s="2755"/>
      <c r="AK2" s="2755"/>
      <c r="AL2" s="2755"/>
      <c r="AM2" s="2755"/>
      <c r="AN2" s="2755"/>
      <c r="AO2" s="2755"/>
      <c r="AP2" s="2755"/>
      <c r="AQ2" s="2755"/>
      <c r="AR2" s="2755"/>
      <c r="AS2" s="2755"/>
      <c r="AT2" s="2755"/>
      <c r="AU2" s="2755"/>
      <c r="AV2" s="2755"/>
      <c r="AW2" s="2755"/>
      <c r="AX2" s="2755"/>
      <c r="AY2" s="2755"/>
      <c r="AZ2" s="2755"/>
      <c r="BA2" s="2755"/>
      <c r="BB2" s="2755"/>
      <c r="BC2" s="2755"/>
      <c r="BD2" s="2755"/>
      <c r="BE2" s="2755"/>
      <c r="BF2" s="2755"/>
      <c r="BG2" s="2755"/>
      <c r="BH2" s="2755"/>
      <c r="BI2" s="2755"/>
      <c r="BJ2" s="2755"/>
      <c r="BK2" s="2755"/>
      <c r="BL2" s="2755"/>
      <c r="BM2" s="2755"/>
      <c r="BN2" s="2755"/>
      <c r="BO2" s="2755"/>
      <c r="BP2" s="2755"/>
      <c r="BQ2" s="2755"/>
      <c r="BR2" s="2755"/>
      <c r="BS2" s="2755"/>
      <c r="BT2" s="2755"/>
      <c r="BU2" s="2755"/>
      <c r="BV2" s="2755"/>
      <c r="BW2" s="2755"/>
      <c r="BX2" s="2755"/>
      <c r="BY2" s="2755"/>
      <c r="BZ2" s="775"/>
      <c r="CA2" s="775"/>
      <c r="CB2" s="775"/>
      <c r="CC2" s="775"/>
      <c r="CD2" s="775"/>
      <c r="CE2" s="775"/>
      <c r="CF2" s="1462" t="s">
        <v>560</v>
      </c>
      <c r="CG2" s="1463"/>
      <c r="CH2" s="1463"/>
      <c r="CI2" s="1463"/>
      <c r="CJ2" s="1463"/>
      <c r="CK2" s="1463"/>
      <c r="CL2" s="1463"/>
      <c r="CM2" s="1463"/>
      <c r="CN2" s="1463"/>
      <c r="CO2" s="1463"/>
      <c r="CP2" s="1464"/>
      <c r="CQ2" s="777"/>
      <c r="CR2" s="777"/>
      <c r="CS2" s="777"/>
      <c r="CT2" s="777"/>
    </row>
    <row r="3" spans="1:98" ht="21" customHeight="1" thickTop="1">
      <c r="A3" s="57" t="s">
        <v>32</v>
      </c>
      <c r="F3" s="1097"/>
      <c r="G3" s="2819">
        <f>[1]表紙!$BL$2</f>
        <v>0</v>
      </c>
      <c r="H3" s="2819"/>
      <c r="I3" s="2819"/>
      <c r="J3" s="2819"/>
      <c r="K3" s="2819"/>
      <c r="L3" s="2819"/>
      <c r="M3" s="2819"/>
      <c r="N3" s="1098"/>
    </row>
    <row r="4" spans="1:98" ht="3" customHeight="1">
      <c r="F4" s="1058"/>
      <c r="G4" s="117"/>
      <c r="H4" s="117"/>
      <c r="I4" s="117"/>
      <c r="J4" s="117"/>
      <c r="K4" s="117"/>
      <c r="L4" s="117"/>
      <c r="M4" s="117"/>
      <c r="N4" s="1059"/>
    </row>
    <row r="5" spans="1:98" s="68" customFormat="1" ht="13.8" thickBot="1">
      <c r="F5" s="1099"/>
      <c r="G5" s="1100">
        <v>1</v>
      </c>
      <c r="H5" s="1101"/>
      <c r="I5" s="1101"/>
      <c r="J5" s="1101"/>
      <c r="K5" s="1101"/>
      <c r="L5" s="1101"/>
      <c r="M5" s="1100">
        <v>7</v>
      </c>
      <c r="N5" s="1055"/>
    </row>
    <row r="6" spans="1:98" ht="12.75" customHeight="1"/>
    <row r="7" spans="1:98" ht="28.5" customHeight="1">
      <c r="A7" s="44" t="s">
        <v>31</v>
      </c>
      <c r="F7" s="87">
        <v>5</v>
      </c>
      <c r="G7" s="87">
        <v>5</v>
      </c>
      <c r="H7" s="712" t="s">
        <v>142</v>
      </c>
      <c r="I7" s="361"/>
      <c r="AE7" s="5"/>
      <c r="AI7" s="1102"/>
      <c r="AJ7" s="1102"/>
      <c r="AK7" s="1102"/>
      <c r="AL7" s="1102"/>
      <c r="AM7" s="1102"/>
      <c r="AN7" s="1102"/>
      <c r="AO7" s="1102"/>
      <c r="AP7" s="1102"/>
      <c r="AQ7" s="1102"/>
      <c r="AR7" s="1102"/>
    </row>
    <row r="8" spans="1:98" ht="3" customHeight="1">
      <c r="F8" s="62"/>
      <c r="G8" s="62"/>
      <c r="H8" s="62"/>
      <c r="J8" s="362"/>
      <c r="K8" s="362"/>
      <c r="L8" s="362"/>
      <c r="M8" s="362"/>
      <c r="AE8" s="5"/>
      <c r="AH8" s="418"/>
      <c r="AI8" s="1103"/>
      <c r="AJ8" s="1103"/>
      <c r="AK8" s="1103"/>
      <c r="AL8" s="1103"/>
      <c r="AM8" s="1103"/>
      <c r="AN8" s="1103"/>
      <c r="AO8" s="1103"/>
      <c r="AP8" s="1103"/>
      <c r="AQ8" s="1103"/>
      <c r="AR8" s="1103"/>
      <c r="AS8" s="1103"/>
    </row>
    <row r="9" spans="1:98" ht="18.75" customHeight="1" thickBot="1">
      <c r="A9" s="361"/>
      <c r="B9" s="361"/>
      <c r="C9" s="361"/>
      <c r="D9" s="361"/>
      <c r="E9" s="361"/>
      <c r="F9" s="60">
        <v>8</v>
      </c>
      <c r="G9" s="60"/>
      <c r="H9" s="60">
        <v>10</v>
      </c>
      <c r="I9" s="60"/>
      <c r="J9" s="14"/>
      <c r="K9" s="14"/>
      <c r="L9" s="5"/>
      <c r="M9" s="14"/>
      <c r="AE9" s="5"/>
      <c r="AI9" s="1103"/>
      <c r="AJ9" s="1103"/>
      <c r="AK9" s="1103"/>
      <c r="AL9" s="1103"/>
      <c r="AM9" s="1103"/>
      <c r="AN9" s="1103"/>
      <c r="AO9" s="1103"/>
      <c r="AP9" s="1103"/>
      <c r="AQ9" s="1103"/>
      <c r="AR9" s="1103"/>
      <c r="AS9" s="1103"/>
      <c r="BC9" s="845"/>
    </row>
    <row r="10" spans="1:98" s="12" customFormat="1" ht="24" customHeight="1">
      <c r="A10" s="1735"/>
      <c r="B10" s="1736"/>
      <c r="C10" s="1736"/>
      <c r="D10" s="1736"/>
      <c r="E10" s="1736"/>
      <c r="F10" s="1736"/>
      <c r="G10" s="1736"/>
      <c r="H10" s="1736"/>
      <c r="I10" s="1736"/>
      <c r="J10" s="1736"/>
      <c r="K10" s="1736"/>
      <c r="L10" s="1736"/>
      <c r="M10" s="2820" t="s">
        <v>552</v>
      </c>
      <c r="N10" s="2821"/>
      <c r="O10" s="2821"/>
      <c r="P10" s="2821"/>
      <c r="Q10" s="2821"/>
      <c r="R10" s="2821"/>
      <c r="S10" s="2822"/>
      <c r="T10" s="2820" t="s">
        <v>553</v>
      </c>
      <c r="U10" s="2821"/>
      <c r="V10" s="2821"/>
      <c r="W10" s="2821"/>
      <c r="X10" s="2821"/>
      <c r="Y10" s="2821"/>
      <c r="Z10" s="2821"/>
      <c r="AA10" s="2822"/>
      <c r="AB10" s="2820" t="s">
        <v>554</v>
      </c>
      <c r="AC10" s="2821"/>
      <c r="AD10" s="2821"/>
      <c r="AE10" s="2821"/>
      <c r="AF10" s="2821"/>
      <c r="AG10" s="2821"/>
      <c r="AH10" s="2821"/>
      <c r="AI10" s="2821"/>
      <c r="AJ10" s="2826"/>
      <c r="AK10" s="2826"/>
      <c r="AL10" s="2826"/>
      <c r="AM10" s="2826"/>
      <c r="AN10" s="2826"/>
      <c r="AO10" s="2826"/>
      <c r="AP10" s="2826"/>
      <c r="AQ10" s="2827"/>
      <c r="BV10" s="2815" t="s">
        <v>157</v>
      </c>
      <c r="BW10" s="2815"/>
      <c r="BX10" s="2815"/>
      <c r="BY10" s="2815"/>
      <c r="BZ10" s="2815"/>
      <c r="CA10" s="2815"/>
      <c r="CB10" s="2815"/>
      <c r="CC10" s="2815"/>
      <c r="CD10" s="2815"/>
      <c r="CE10" s="2815"/>
      <c r="CF10" s="2815"/>
      <c r="CG10" s="2815"/>
      <c r="CI10" s="1145"/>
      <c r="CJ10" s="1145"/>
      <c r="CK10" s="1145"/>
      <c r="CL10" s="1145"/>
      <c r="CM10" s="1145"/>
      <c r="CN10" s="1145"/>
    </row>
    <row r="11" spans="1:98" s="12" customFormat="1" ht="24" customHeight="1">
      <c r="A11" s="1741"/>
      <c r="B11" s="1742"/>
      <c r="C11" s="1742"/>
      <c r="D11" s="1742"/>
      <c r="E11" s="1742"/>
      <c r="F11" s="1742"/>
      <c r="G11" s="1742"/>
      <c r="H11" s="1742"/>
      <c r="I11" s="1742"/>
      <c r="J11" s="1742"/>
      <c r="K11" s="1742"/>
      <c r="L11" s="1742"/>
      <c r="M11" s="2823"/>
      <c r="N11" s="2824"/>
      <c r="O11" s="2824"/>
      <c r="P11" s="2824"/>
      <c r="Q11" s="2824"/>
      <c r="R11" s="2824"/>
      <c r="S11" s="2825"/>
      <c r="T11" s="2823"/>
      <c r="U11" s="2824"/>
      <c r="V11" s="2824"/>
      <c r="W11" s="2824"/>
      <c r="X11" s="2824"/>
      <c r="Y11" s="2824"/>
      <c r="Z11" s="2824"/>
      <c r="AA11" s="2825"/>
      <c r="AB11" s="2823"/>
      <c r="AC11" s="2824"/>
      <c r="AD11" s="2824"/>
      <c r="AE11" s="2824"/>
      <c r="AF11" s="2824"/>
      <c r="AG11" s="2824"/>
      <c r="AH11" s="2824"/>
      <c r="AI11" s="2824"/>
      <c r="AJ11" s="2828"/>
      <c r="AK11" s="2828"/>
      <c r="AL11" s="2828"/>
      <c r="AM11" s="2828"/>
      <c r="AN11" s="2828"/>
      <c r="AO11" s="2828"/>
      <c r="AP11" s="2828"/>
      <c r="AQ11" s="2829"/>
      <c r="AS11" s="845" t="s">
        <v>564</v>
      </c>
      <c r="AT11" s="449"/>
      <c r="AU11" s="780"/>
      <c r="AV11" s="780"/>
      <c r="AW11" s="780"/>
      <c r="AX11" s="780"/>
      <c r="AY11" s="780"/>
      <c r="BV11" s="2815"/>
      <c r="BW11" s="2815"/>
      <c r="BX11" s="2815"/>
      <c r="BY11" s="2815"/>
      <c r="BZ11" s="2815"/>
      <c r="CA11" s="2815"/>
      <c r="CB11" s="2815"/>
      <c r="CC11" s="2815"/>
      <c r="CD11" s="2815"/>
      <c r="CE11" s="2815"/>
      <c r="CF11" s="2815"/>
      <c r="CG11" s="2815"/>
      <c r="CI11" s="1145"/>
      <c r="CJ11" s="1145"/>
      <c r="CK11" s="1145"/>
      <c r="CL11" s="1145"/>
      <c r="CM11" s="1145"/>
      <c r="CN11" s="1145"/>
    </row>
    <row r="12" spans="1:98" s="12" customFormat="1" ht="27" customHeight="1">
      <c r="A12" s="1104"/>
      <c r="B12" s="14"/>
      <c r="C12" s="14"/>
      <c r="D12" s="14"/>
      <c r="E12" s="1104"/>
      <c r="F12" s="14"/>
      <c r="G12" s="14"/>
      <c r="H12" s="14"/>
      <c r="I12" s="14"/>
      <c r="J12" s="14"/>
      <c r="K12" s="14"/>
      <c r="L12" s="14"/>
      <c r="M12" s="1105"/>
      <c r="N12" s="1106"/>
      <c r="O12" s="1106"/>
      <c r="P12" s="1106"/>
      <c r="Q12" s="1106"/>
      <c r="R12" s="1106"/>
      <c r="S12" s="1106"/>
      <c r="T12" s="1105"/>
      <c r="U12" s="1106"/>
      <c r="V12" s="1106"/>
      <c r="W12" s="1106"/>
      <c r="X12" s="1106"/>
      <c r="Y12" s="1106"/>
      <c r="Z12" s="1106"/>
      <c r="AA12" s="1106"/>
      <c r="AB12" s="1107"/>
      <c r="AC12" s="1108"/>
      <c r="AD12" s="1108"/>
      <c r="AE12" s="1108"/>
      <c r="AF12" s="1108"/>
      <c r="AG12" s="1108"/>
      <c r="AH12" s="1108"/>
      <c r="AI12" s="1108"/>
      <c r="AJ12" s="1108"/>
      <c r="AK12" s="1108"/>
      <c r="AL12" s="1108"/>
      <c r="AM12" s="1108"/>
      <c r="AN12" s="1108"/>
      <c r="AO12" s="1108"/>
      <c r="AP12" s="1108"/>
      <c r="AQ12" s="1109"/>
      <c r="AS12" s="818"/>
      <c r="AT12" s="605" t="s">
        <v>565</v>
      </c>
      <c r="AU12" s="780"/>
      <c r="AV12" s="780"/>
      <c r="AW12" s="780"/>
      <c r="AX12" s="780"/>
      <c r="AY12" s="780"/>
      <c r="BV12" s="2814" t="s">
        <v>555</v>
      </c>
      <c r="BW12" s="2814"/>
      <c r="BX12" s="2814"/>
      <c r="BY12" s="2814"/>
      <c r="BZ12" s="2814"/>
      <c r="CA12" s="2814"/>
      <c r="CB12" s="2814"/>
      <c r="CC12" s="2814"/>
      <c r="CD12" s="2814"/>
      <c r="CE12" s="2815"/>
      <c r="CF12" s="2815"/>
      <c r="CG12" s="2815"/>
      <c r="CI12" s="1145"/>
      <c r="CJ12" s="1145"/>
      <c r="CK12" s="1145"/>
      <c r="CL12" s="1145"/>
      <c r="CM12" s="1145"/>
      <c r="CQ12" s="365"/>
    </row>
    <row r="13" spans="1:98" s="12" customFormat="1" ht="25.5" customHeight="1">
      <c r="A13" s="1104"/>
      <c r="B13" s="14"/>
      <c r="C13" s="14"/>
      <c r="D13" s="14"/>
      <c r="E13" s="1104"/>
      <c r="F13" s="14"/>
      <c r="G13" s="14"/>
      <c r="H13" s="14"/>
      <c r="I13" s="14"/>
      <c r="J13" s="14"/>
      <c r="K13" s="14"/>
      <c r="L13" s="14"/>
      <c r="M13" s="786"/>
      <c r="N13" s="486">
        <v>1</v>
      </c>
      <c r="O13" s="98"/>
      <c r="P13" s="98"/>
      <c r="Q13" s="2068" t="s">
        <v>111</v>
      </c>
      <c r="R13" s="2068"/>
      <c r="S13" s="1148"/>
      <c r="T13" s="786"/>
      <c r="U13" s="486">
        <v>1</v>
      </c>
      <c r="V13" s="98"/>
      <c r="W13" s="98"/>
      <c r="X13" s="2068" t="s">
        <v>111</v>
      </c>
      <c r="Y13" s="2068"/>
      <c r="Z13" s="1148"/>
      <c r="AA13" s="1148"/>
      <c r="AB13" s="1110"/>
      <c r="AC13" s="736" t="s">
        <v>556</v>
      </c>
      <c r="AD13" s="1111"/>
      <c r="AE13" s="1111"/>
      <c r="AF13" s="1111"/>
      <c r="AG13" s="1111"/>
      <c r="AH13" s="1111"/>
      <c r="AI13" s="1111"/>
      <c r="AJ13" s="1111"/>
      <c r="AK13" s="1111"/>
      <c r="AL13" s="1111"/>
      <c r="AM13" s="1111"/>
      <c r="AN13" s="1111"/>
      <c r="AO13" s="1111"/>
      <c r="AP13" s="1111"/>
      <c r="AQ13" s="1112"/>
      <c r="AS13" s="524"/>
      <c r="AT13" s="524" t="s">
        <v>566</v>
      </c>
      <c r="AU13" s="524"/>
      <c r="AV13" s="780"/>
      <c r="AW13" s="780"/>
      <c r="AX13" s="780"/>
      <c r="AY13" s="780"/>
      <c r="BV13" s="2814"/>
      <c r="BW13" s="2814"/>
      <c r="BX13" s="2814"/>
      <c r="BY13" s="2814"/>
      <c r="BZ13" s="2814"/>
      <c r="CA13" s="2814"/>
      <c r="CB13" s="2814"/>
      <c r="CC13" s="2814"/>
      <c r="CD13" s="2814"/>
      <c r="CE13" s="2815"/>
      <c r="CF13" s="2815"/>
      <c r="CG13" s="2815"/>
      <c r="CI13" s="2811" t="s">
        <v>110</v>
      </c>
      <c r="CJ13" s="2812"/>
      <c r="CK13" s="2812"/>
      <c r="CL13" s="2812"/>
      <c r="CM13" s="2812"/>
      <c r="CN13" s="2812"/>
      <c r="CO13" s="2812"/>
      <c r="CP13" s="2813"/>
      <c r="CQ13" s="695"/>
    </row>
    <row r="14" spans="1:98" s="12" customFormat="1" ht="3" customHeight="1">
      <c r="A14" s="1104"/>
      <c r="B14" s="14"/>
      <c r="C14" s="14"/>
      <c r="D14" s="14"/>
      <c r="E14" s="1104"/>
      <c r="F14" s="14"/>
      <c r="G14" s="14"/>
      <c r="H14" s="14"/>
      <c r="I14" s="14"/>
      <c r="J14" s="14"/>
      <c r="K14" s="14"/>
      <c r="L14" s="14"/>
      <c r="M14" s="786"/>
      <c r="N14" s="100"/>
      <c r="O14" s="98"/>
      <c r="P14" s="98"/>
      <c r="Q14" s="470"/>
      <c r="R14" s="98"/>
      <c r="S14" s="98"/>
      <c r="T14" s="786"/>
      <c r="U14" s="100"/>
      <c r="V14" s="98"/>
      <c r="W14" s="98"/>
      <c r="X14" s="470"/>
      <c r="Y14" s="98"/>
      <c r="Z14" s="98"/>
      <c r="AA14" s="98"/>
      <c r="AB14" s="1110"/>
      <c r="AC14" s="1111"/>
      <c r="AD14" s="1111"/>
      <c r="AE14" s="1111"/>
      <c r="AF14" s="1111"/>
      <c r="AG14" s="1111"/>
      <c r="AH14" s="1111"/>
      <c r="AI14" s="1111"/>
      <c r="AJ14" s="1111"/>
      <c r="AK14" s="1111"/>
      <c r="AL14" s="1111"/>
      <c r="AM14" s="1111"/>
      <c r="AN14" s="1111"/>
      <c r="AO14" s="1111"/>
      <c r="AP14" s="1111"/>
      <c r="AQ14" s="1112"/>
      <c r="AS14" s="449"/>
      <c r="AT14" s="780"/>
      <c r="AU14" s="780"/>
      <c r="AV14" s="780"/>
      <c r="AW14" s="780"/>
      <c r="AX14" s="780"/>
      <c r="AY14" s="780"/>
      <c r="BV14" s="2814"/>
      <c r="BW14" s="2814"/>
      <c r="BX14" s="2814"/>
      <c r="BY14" s="2814"/>
      <c r="BZ14" s="2814"/>
      <c r="CA14" s="2814"/>
      <c r="CB14" s="2814"/>
      <c r="CC14" s="2814"/>
      <c r="CD14" s="2814"/>
      <c r="CE14" s="2815"/>
      <c r="CF14" s="2815"/>
      <c r="CG14" s="2815"/>
      <c r="CI14" s="1113"/>
      <c r="CJ14" s="1114"/>
      <c r="CK14" s="1114"/>
      <c r="CL14" s="1114"/>
      <c r="CM14" s="1114"/>
      <c r="CN14" s="1114"/>
      <c r="CO14" s="1114"/>
      <c r="CP14" s="1115"/>
      <c r="CQ14" s="695"/>
    </row>
    <row r="15" spans="1:98" ht="25.5" customHeight="1">
      <c r="A15" s="1116"/>
      <c r="B15" s="83">
        <v>9</v>
      </c>
      <c r="C15" s="83">
        <v>6</v>
      </c>
      <c r="D15" s="83"/>
      <c r="E15" s="1117"/>
      <c r="F15" s="83">
        <v>1</v>
      </c>
      <c r="G15" s="90" t="s">
        <v>142</v>
      </c>
      <c r="H15" s="90" t="s">
        <v>142</v>
      </c>
      <c r="I15" s="90" t="s">
        <v>142</v>
      </c>
      <c r="J15" s="90" t="s">
        <v>142</v>
      </c>
      <c r="K15" s="90" t="s">
        <v>142</v>
      </c>
      <c r="L15" s="5"/>
      <c r="M15" s="786"/>
      <c r="N15" s="163">
        <v>19</v>
      </c>
      <c r="O15" s="98"/>
      <c r="P15" s="487"/>
      <c r="Q15" s="488"/>
      <c r="R15" s="487"/>
      <c r="S15" s="487"/>
      <c r="T15" s="786"/>
      <c r="U15" s="163">
        <v>20</v>
      </c>
      <c r="V15" s="98"/>
      <c r="W15" s="487"/>
      <c r="X15" s="488"/>
      <c r="Y15" s="487"/>
      <c r="Z15" s="487"/>
      <c r="AA15" s="487"/>
      <c r="AB15" s="1110"/>
      <c r="AC15" s="736" t="s">
        <v>557</v>
      </c>
      <c r="AD15" s="1111"/>
      <c r="AE15" s="1111"/>
      <c r="AF15" s="1111"/>
      <c r="AG15" s="1111"/>
      <c r="AH15" s="1111"/>
      <c r="AI15" s="1111"/>
      <c r="AJ15" s="1111"/>
      <c r="AK15" s="1111"/>
      <c r="AL15" s="1111"/>
      <c r="AM15" s="1111"/>
      <c r="AN15" s="1111"/>
      <c r="AO15" s="1111"/>
      <c r="AP15" s="1111"/>
      <c r="AQ15" s="1112"/>
      <c r="AS15" s="693"/>
      <c r="AT15" s="1118" t="s">
        <v>567</v>
      </c>
      <c r="AU15" s="1119"/>
      <c r="AV15" s="1119"/>
      <c r="AW15" s="524"/>
      <c r="AX15" s="524"/>
      <c r="AY15" s="524"/>
      <c r="BV15" s="2814"/>
      <c r="BW15" s="2814"/>
      <c r="BX15" s="2814"/>
      <c r="BY15" s="2814"/>
      <c r="BZ15" s="2814"/>
      <c r="CA15" s="2814"/>
      <c r="CB15" s="2814"/>
      <c r="CC15" s="2814"/>
      <c r="CD15" s="2814"/>
      <c r="CE15" s="2815"/>
      <c r="CF15" s="2815"/>
      <c r="CG15" s="2815"/>
      <c r="CI15" s="1120"/>
      <c r="CJ15" s="695"/>
      <c r="CK15" s="695"/>
      <c r="CL15" s="695"/>
      <c r="CM15" s="695"/>
      <c r="CN15" s="695"/>
      <c r="CO15" s="695"/>
      <c r="CP15" s="1121"/>
      <c r="CQ15" s="695"/>
    </row>
    <row r="16" spans="1:98" ht="3" customHeight="1">
      <c r="A16" s="1116"/>
      <c r="B16" s="62"/>
      <c r="C16" s="62"/>
      <c r="D16" s="14"/>
      <c r="E16" s="1104"/>
      <c r="F16" s="62"/>
      <c r="G16" s="62"/>
      <c r="H16" s="62"/>
      <c r="I16" s="62"/>
      <c r="J16" s="62"/>
      <c r="K16" s="62"/>
      <c r="L16" s="5"/>
      <c r="M16" s="786"/>
      <c r="N16" s="99"/>
      <c r="O16" s="99"/>
      <c r="P16" s="101"/>
      <c r="Q16" s="849"/>
      <c r="R16" s="98"/>
      <c r="S16" s="98"/>
      <c r="T16" s="786"/>
      <c r="U16" s="99" t="s">
        <v>340</v>
      </c>
      <c r="V16" s="99"/>
      <c r="W16" s="101"/>
      <c r="X16" s="849"/>
      <c r="Y16" s="98"/>
      <c r="Z16" s="98"/>
      <c r="AA16" s="98"/>
      <c r="AB16" s="1110"/>
      <c r="AC16" s="1111"/>
      <c r="AD16" s="1111"/>
      <c r="AE16" s="1111"/>
      <c r="AF16" s="1111"/>
      <c r="AG16" s="1111"/>
      <c r="AH16" s="1111"/>
      <c r="AI16" s="1111"/>
      <c r="AJ16" s="1111"/>
      <c r="AK16" s="1111"/>
      <c r="AL16" s="1111"/>
      <c r="AM16" s="1111"/>
      <c r="AN16" s="1111"/>
      <c r="AO16" s="1111"/>
      <c r="AP16" s="1111"/>
      <c r="AQ16" s="1112"/>
      <c r="AS16" s="524"/>
      <c r="AT16" s="524"/>
      <c r="AU16" s="524"/>
      <c r="AV16" s="524"/>
      <c r="AW16" s="524"/>
      <c r="AX16" s="524"/>
      <c r="AY16" s="524"/>
      <c r="BV16" s="2814" t="s">
        <v>562</v>
      </c>
      <c r="BW16" s="2814"/>
      <c r="BX16" s="2814"/>
      <c r="BY16" s="2814"/>
      <c r="BZ16" s="2814"/>
      <c r="CA16" s="2814"/>
      <c r="CB16" s="2814"/>
      <c r="CC16" s="2814"/>
      <c r="CD16" s="2814"/>
      <c r="CE16" s="2815"/>
      <c r="CF16" s="2815"/>
      <c r="CG16" s="2815"/>
      <c r="CI16" s="1120"/>
      <c r="CJ16" s="695"/>
      <c r="CK16" s="695"/>
      <c r="CL16" s="695"/>
      <c r="CM16" s="695"/>
      <c r="CN16" s="695"/>
      <c r="CO16" s="695"/>
      <c r="CP16" s="1121"/>
      <c r="CQ16" s="695"/>
    </row>
    <row r="17" spans="1:99" ht="25.5" customHeight="1">
      <c r="A17" s="1116"/>
      <c r="B17" s="392">
        <v>11</v>
      </c>
      <c r="C17" s="392">
        <v>12</v>
      </c>
      <c r="D17" s="392"/>
      <c r="E17" s="1122"/>
      <c r="F17" s="392">
        <v>13</v>
      </c>
      <c r="G17" s="392"/>
      <c r="H17" s="392"/>
      <c r="I17" s="392"/>
      <c r="J17" s="392"/>
      <c r="K17" s="392">
        <v>18</v>
      </c>
      <c r="L17" s="5"/>
      <c r="M17" s="798"/>
      <c r="N17" s="486">
        <v>2</v>
      </c>
      <c r="O17" s="847"/>
      <c r="P17" s="847"/>
      <c r="Q17" s="2068" t="s">
        <v>112</v>
      </c>
      <c r="R17" s="2068"/>
      <c r="S17" s="1148"/>
      <c r="T17" s="798"/>
      <c r="U17" s="486">
        <v>2</v>
      </c>
      <c r="V17" s="847"/>
      <c r="W17" s="847"/>
      <c r="X17" s="2068" t="s">
        <v>112</v>
      </c>
      <c r="Y17" s="2068"/>
      <c r="Z17" s="1148"/>
      <c r="AA17" s="1148"/>
      <c r="AB17" s="1110"/>
      <c r="AC17" s="736" t="s">
        <v>568</v>
      </c>
      <c r="AD17" s="1111"/>
      <c r="AE17" s="1111"/>
      <c r="AF17" s="1111"/>
      <c r="AG17" s="1111"/>
      <c r="AH17" s="1111"/>
      <c r="AI17" s="1111"/>
      <c r="AJ17" s="1111"/>
      <c r="AK17" s="1111"/>
      <c r="AL17" s="1111"/>
      <c r="AM17" s="1111"/>
      <c r="AN17" s="1111"/>
      <c r="AO17" s="1111"/>
      <c r="AP17" s="1111"/>
      <c r="AQ17" s="1112"/>
      <c r="AS17" s="524"/>
      <c r="AT17" s="1118" t="s">
        <v>251</v>
      </c>
      <c r="AU17" s="1119"/>
      <c r="AV17" s="1119" t="s">
        <v>623</v>
      </c>
      <c r="AW17" s="524"/>
      <c r="AX17" s="524"/>
      <c r="AY17" s="524"/>
      <c r="BV17" s="2814"/>
      <c r="BW17" s="2814"/>
      <c r="BX17" s="2814"/>
      <c r="BY17" s="2814"/>
      <c r="BZ17" s="2814"/>
      <c r="CA17" s="2814"/>
      <c r="CB17" s="2814"/>
      <c r="CC17" s="2814"/>
      <c r="CD17" s="2814"/>
      <c r="CE17" s="2815"/>
      <c r="CF17" s="2815"/>
      <c r="CG17" s="2815"/>
      <c r="CI17" s="1120"/>
      <c r="CJ17" s="695"/>
      <c r="CK17" s="695"/>
      <c r="CL17" s="695"/>
      <c r="CM17" s="695"/>
      <c r="CN17" s="695"/>
      <c r="CO17" s="695"/>
      <c r="CP17" s="1121"/>
      <c r="CQ17" s="695"/>
    </row>
    <row r="18" spans="1:99" ht="3" customHeight="1">
      <c r="A18" s="1116"/>
      <c r="B18" s="392"/>
      <c r="C18" s="392"/>
      <c r="D18" s="392"/>
      <c r="E18" s="1122"/>
      <c r="F18" s="392"/>
      <c r="G18" s="392"/>
      <c r="H18" s="392"/>
      <c r="I18" s="392"/>
      <c r="J18" s="392"/>
      <c r="K18" s="392"/>
      <c r="L18" s="5"/>
      <c r="M18" s="798"/>
      <c r="N18" s="655"/>
      <c r="O18" s="847"/>
      <c r="P18" s="465"/>
      <c r="Q18" s="98"/>
      <c r="R18" s="98"/>
      <c r="S18" s="98"/>
      <c r="T18" s="798"/>
      <c r="U18" s="655"/>
      <c r="V18" s="847"/>
      <c r="W18" s="465"/>
      <c r="X18" s="98"/>
      <c r="Y18" s="98"/>
      <c r="Z18" s="98"/>
      <c r="AA18" s="98"/>
      <c r="AB18" s="1110"/>
      <c r="AC18" s="1111"/>
      <c r="AD18" s="1111"/>
      <c r="AE18" s="1111"/>
      <c r="AF18" s="1111"/>
      <c r="AG18" s="1111"/>
      <c r="AH18" s="1111"/>
      <c r="AI18" s="1111"/>
      <c r="AJ18" s="1111"/>
      <c r="AK18" s="1111"/>
      <c r="AL18" s="1111"/>
      <c r="AM18" s="1111"/>
      <c r="AN18" s="1111"/>
      <c r="AO18" s="1111"/>
      <c r="AP18" s="1111"/>
      <c r="AQ18" s="1112"/>
      <c r="AR18" s="5"/>
      <c r="AS18" s="429"/>
      <c r="AT18" s="429"/>
      <c r="AU18" s="524"/>
      <c r="AV18" s="524"/>
      <c r="AW18" s="429"/>
      <c r="AX18" s="429"/>
      <c r="AY18" s="445"/>
      <c r="AZ18" s="5"/>
      <c r="BA18" s="5"/>
      <c r="BB18" s="392"/>
      <c r="BC18" s="5"/>
      <c r="BD18" s="5"/>
      <c r="BE18" s="5"/>
      <c r="BF18" s="5"/>
      <c r="BG18" s="5"/>
      <c r="BH18" s="5"/>
      <c r="BI18" s="5"/>
      <c r="BJ18" s="5"/>
      <c r="BK18" s="5"/>
      <c r="BL18" s="5"/>
      <c r="BM18" s="5"/>
      <c r="BN18" s="5"/>
      <c r="BO18" s="5"/>
      <c r="BP18" s="5"/>
      <c r="BQ18" s="5"/>
      <c r="BR18" s="5"/>
      <c r="BS18" s="5"/>
      <c r="BT18" s="5"/>
      <c r="BU18" s="399"/>
      <c r="BV18" s="2814"/>
      <c r="BW18" s="2814"/>
      <c r="BX18" s="2814"/>
      <c r="BY18" s="2814"/>
      <c r="BZ18" s="2814"/>
      <c r="CA18" s="2814"/>
      <c r="CB18" s="2814"/>
      <c r="CC18" s="2814"/>
      <c r="CD18" s="2814"/>
      <c r="CE18" s="2815"/>
      <c r="CF18" s="2815"/>
      <c r="CG18" s="2815"/>
      <c r="CH18" s="14"/>
      <c r="CI18" s="1120"/>
      <c r="CJ18" s="695"/>
      <c r="CK18" s="695"/>
      <c r="CL18" s="695"/>
      <c r="CM18" s="695"/>
      <c r="CN18" s="695"/>
      <c r="CO18" s="695"/>
      <c r="CP18" s="1121"/>
      <c r="CQ18" s="695"/>
    </row>
    <row r="19" spans="1:99" ht="26.25" customHeight="1">
      <c r="A19" s="1116"/>
      <c r="B19" s="392"/>
      <c r="C19" s="392"/>
      <c r="D19" s="392"/>
      <c r="E19" s="1122"/>
      <c r="F19" s="392"/>
      <c r="G19" s="392"/>
      <c r="H19" s="392"/>
      <c r="I19" s="392"/>
      <c r="J19" s="392"/>
      <c r="K19" s="392"/>
      <c r="L19" s="5"/>
      <c r="M19" s="798"/>
      <c r="N19" s="645"/>
      <c r="O19" s="847"/>
      <c r="P19" s="465"/>
      <c r="Q19" s="98"/>
      <c r="R19" s="98"/>
      <c r="S19" s="98"/>
      <c r="T19" s="798"/>
      <c r="U19" s="645"/>
      <c r="V19" s="847"/>
      <c r="W19" s="465"/>
      <c r="X19" s="98"/>
      <c r="Y19" s="98"/>
      <c r="Z19" s="98"/>
      <c r="AA19" s="98"/>
      <c r="AB19" s="1110"/>
      <c r="AC19" s="736" t="s">
        <v>559</v>
      </c>
      <c r="AD19" s="1111"/>
      <c r="AE19" s="1111"/>
      <c r="AF19" s="1111"/>
      <c r="AG19" s="1111"/>
      <c r="AH19" s="1111"/>
      <c r="AI19" s="1111"/>
      <c r="AJ19" s="1111"/>
      <c r="AK19" s="1111"/>
      <c r="AL19" s="1111"/>
      <c r="AM19" s="1111"/>
      <c r="AN19" s="1111"/>
      <c r="AO19" s="1111"/>
      <c r="AP19" s="1111"/>
      <c r="AQ19" s="1112"/>
      <c r="AR19" s="5"/>
      <c r="AS19" s="429"/>
      <c r="AT19" s="1118"/>
      <c r="AU19" s="524"/>
      <c r="AV19" s="524" t="s">
        <v>558</v>
      </c>
      <c r="AW19" s="429"/>
      <c r="AX19" s="429"/>
      <c r="AY19" s="445"/>
      <c r="AZ19" s="5"/>
      <c r="BA19" s="5"/>
      <c r="BB19" s="392"/>
      <c r="BC19" s="5"/>
      <c r="BD19" s="5"/>
      <c r="BE19" s="5"/>
      <c r="BF19" s="5"/>
      <c r="BG19" s="5"/>
      <c r="BH19" s="5"/>
      <c r="BI19" s="5"/>
      <c r="BJ19" s="5"/>
      <c r="BK19" s="5"/>
      <c r="BL19" s="5"/>
      <c r="BM19" s="5"/>
      <c r="BN19" s="5"/>
      <c r="BO19" s="5"/>
      <c r="BP19" s="5"/>
      <c r="BQ19" s="5"/>
      <c r="BR19" s="5"/>
      <c r="BS19" s="5"/>
      <c r="BT19" s="5"/>
      <c r="BU19" s="399"/>
      <c r="BV19" s="2814"/>
      <c r="BW19" s="2814"/>
      <c r="BX19" s="2814"/>
      <c r="BY19" s="2814"/>
      <c r="BZ19" s="2814"/>
      <c r="CA19" s="2814"/>
      <c r="CB19" s="2814"/>
      <c r="CC19" s="2814"/>
      <c r="CD19" s="2814"/>
      <c r="CE19" s="2815"/>
      <c r="CF19" s="2815"/>
      <c r="CG19" s="2815"/>
      <c r="CH19" s="14"/>
      <c r="CI19" s="1120"/>
      <c r="CJ19" s="695"/>
      <c r="CK19" s="695"/>
      <c r="CL19" s="695"/>
      <c r="CM19" s="695"/>
      <c r="CN19" s="695"/>
      <c r="CO19" s="695"/>
      <c r="CP19" s="1121"/>
      <c r="CQ19" s="695"/>
    </row>
    <row r="20" spans="1:99" ht="21" customHeight="1" thickBot="1">
      <c r="A20" s="1069"/>
      <c r="B20" s="1062"/>
      <c r="C20" s="1062"/>
      <c r="D20" s="1062"/>
      <c r="E20" s="1069"/>
      <c r="F20" s="1062"/>
      <c r="G20" s="1062"/>
      <c r="H20" s="1062"/>
      <c r="I20" s="1062"/>
      <c r="J20" s="1062"/>
      <c r="K20" s="1062"/>
      <c r="L20" s="1062"/>
      <c r="M20" s="802"/>
      <c r="N20" s="803"/>
      <c r="O20" s="803"/>
      <c r="P20" s="803"/>
      <c r="Q20" s="803"/>
      <c r="R20" s="803"/>
      <c r="S20" s="803"/>
      <c r="T20" s="802"/>
      <c r="U20" s="803"/>
      <c r="V20" s="803"/>
      <c r="W20" s="803"/>
      <c r="X20" s="803"/>
      <c r="Y20" s="803"/>
      <c r="Z20" s="803"/>
      <c r="AA20" s="803"/>
      <c r="AB20" s="1123"/>
      <c r="AC20" s="1124"/>
      <c r="AD20" s="1124"/>
      <c r="AE20" s="1124"/>
      <c r="AF20" s="1124"/>
      <c r="AG20" s="1124"/>
      <c r="AH20" s="1124"/>
      <c r="AI20" s="1124"/>
      <c r="AJ20" s="1124"/>
      <c r="AK20" s="1124"/>
      <c r="AL20" s="1124"/>
      <c r="AM20" s="1124"/>
      <c r="AN20" s="1124"/>
      <c r="AO20" s="1124"/>
      <c r="AP20" s="1124"/>
      <c r="AQ20" s="1125"/>
      <c r="AS20" s="524"/>
      <c r="AT20" s="1118" t="s">
        <v>8</v>
      </c>
      <c r="AU20" s="524"/>
      <c r="AV20" s="524" t="s">
        <v>569</v>
      </c>
      <c r="AW20" s="524"/>
      <c r="AX20" s="524"/>
      <c r="AY20" s="524"/>
      <c r="BR20" s="5"/>
      <c r="BS20" s="5"/>
      <c r="BT20" s="5"/>
      <c r="BU20" s="399"/>
      <c r="BV20" s="2814"/>
      <c r="BW20" s="2814"/>
      <c r="BX20" s="2814"/>
      <c r="BY20" s="2814"/>
      <c r="BZ20" s="2814"/>
      <c r="CA20" s="2814"/>
      <c r="CB20" s="2814"/>
      <c r="CC20" s="2814"/>
      <c r="CD20" s="2814"/>
      <c r="CE20" s="2815"/>
      <c r="CF20" s="2815"/>
      <c r="CG20" s="2815"/>
      <c r="CH20" s="5"/>
      <c r="CI20" s="1126"/>
      <c r="CJ20" s="1127"/>
      <c r="CK20" s="1127"/>
      <c r="CL20" s="1127"/>
      <c r="CM20" s="1127"/>
      <c r="CN20" s="1127"/>
      <c r="CO20" s="1127"/>
      <c r="CP20" s="1128"/>
      <c r="CQ20" s="695"/>
    </row>
    <row r="21" spans="1:99" s="5" customFormat="1" ht="3" customHeight="1">
      <c r="A21" s="365"/>
      <c r="F21" s="1134"/>
      <c r="G21" s="1135"/>
      <c r="H21" s="1135"/>
      <c r="I21" s="1135"/>
      <c r="J21" s="1135"/>
      <c r="K21" s="1135"/>
      <c r="L21" s="1135"/>
      <c r="M21" s="1135"/>
      <c r="N21" s="1134"/>
      <c r="AV21" s="524"/>
    </row>
    <row r="22" spans="1:99" ht="21.6" customHeight="1">
      <c r="A22" s="5"/>
      <c r="B22" s="5"/>
      <c r="C22" s="5"/>
      <c r="D22" s="5"/>
      <c r="E22" s="5"/>
      <c r="F22" s="5"/>
      <c r="G22" s="5"/>
      <c r="H22" s="5"/>
      <c r="I22" s="5"/>
      <c r="J22" s="5"/>
      <c r="K22" s="5"/>
      <c r="L22" s="5"/>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46"/>
      <c r="AV22" s="524" t="s">
        <v>570</v>
      </c>
      <c r="AX22" s="1147"/>
      <c r="AY22" s="1147"/>
      <c r="AZ22" s="1149"/>
      <c r="BA22" s="1149"/>
      <c r="BB22" s="1149"/>
      <c r="CD22" s="5"/>
      <c r="CE22" s="399"/>
      <c r="CF22" s="5"/>
      <c r="CG22" s="5"/>
      <c r="CH22" s="5"/>
      <c r="CI22" s="5"/>
      <c r="CJ22" s="695"/>
      <c r="CK22" s="695"/>
      <c r="CL22" s="695"/>
      <c r="CM22" s="695"/>
      <c r="CN22" s="695"/>
      <c r="CO22" s="695"/>
      <c r="CP22" s="695"/>
      <c r="CQ22" s="695"/>
      <c r="CR22" s="695"/>
      <c r="CS22" s="695"/>
      <c r="CT22" s="695"/>
      <c r="CU22" s="399"/>
    </row>
    <row r="23" spans="1:99" ht="13.5" customHeight="1"/>
    <row r="24" spans="1:99" s="5" customFormat="1" ht="13.5" customHeight="1"/>
    <row r="25" spans="1:99" s="5" customFormat="1" ht="42" customHeight="1">
      <c r="A25" s="365"/>
      <c r="F25" s="1129"/>
      <c r="G25" s="1129"/>
      <c r="H25" s="1129"/>
      <c r="I25" s="1129"/>
      <c r="J25" s="1129"/>
      <c r="K25" s="1129"/>
      <c r="L25" s="1129"/>
      <c r="M25" s="1129"/>
      <c r="N25" s="1129"/>
      <c r="P25" s="1130"/>
      <c r="Q25" s="1131"/>
      <c r="V25" s="1132"/>
      <c r="AB25" s="1133"/>
    </row>
    <row r="26" spans="1:99" s="5" customFormat="1" ht="3" customHeight="1">
      <c r="F26" s="106"/>
      <c r="G26" s="106"/>
      <c r="H26" s="106"/>
      <c r="I26" s="106"/>
      <c r="J26" s="106"/>
      <c r="K26" s="106"/>
      <c r="L26" s="106"/>
      <c r="M26" s="106"/>
      <c r="N26" s="106"/>
    </row>
    <row r="27" spans="1:99" s="779" customFormat="1">
      <c r="F27" s="579"/>
      <c r="G27" s="163"/>
      <c r="H27" s="579"/>
      <c r="I27" s="579"/>
      <c r="J27" s="579"/>
      <c r="K27" s="579"/>
      <c r="L27" s="579"/>
      <c r="M27" s="163"/>
      <c r="N27" s="579"/>
      <c r="CI27" s="5"/>
      <c r="CJ27" s="5"/>
      <c r="CK27" s="5"/>
      <c r="CL27" s="5"/>
      <c r="CM27" s="5"/>
      <c r="CN27" s="5"/>
      <c r="CO27" s="5"/>
      <c r="CP27" s="5"/>
    </row>
    <row r="28" spans="1:99" s="5" customFormat="1" ht="12" customHeight="1">
      <c r="CI28" s="779"/>
      <c r="CJ28" s="779"/>
      <c r="CK28" s="779"/>
      <c r="CL28" s="779"/>
      <c r="CM28" s="779"/>
      <c r="CN28" s="779"/>
      <c r="CO28" s="779"/>
      <c r="CP28" s="779"/>
    </row>
    <row r="29" spans="1:99" s="5" customFormat="1" ht="28.5" customHeight="1">
      <c r="A29" s="366"/>
      <c r="F29" s="84"/>
      <c r="G29" s="84"/>
      <c r="H29" s="713"/>
      <c r="I29" s="362"/>
    </row>
    <row r="30" spans="1:99" s="5" customFormat="1" ht="3" customHeight="1">
      <c r="F30" s="14"/>
      <c r="G30" s="14"/>
      <c r="H30" s="14"/>
      <c r="J30" s="362"/>
      <c r="K30" s="362"/>
      <c r="L30" s="362"/>
      <c r="M30" s="362"/>
      <c r="AH30" s="1136"/>
      <c r="AI30" s="1136"/>
    </row>
    <row r="31" spans="1:99" s="5" customFormat="1" ht="18.75" customHeight="1">
      <c r="A31" s="362"/>
      <c r="B31" s="362"/>
      <c r="C31" s="362"/>
      <c r="D31" s="362"/>
      <c r="E31" s="362"/>
      <c r="F31" s="430"/>
      <c r="G31" s="430"/>
      <c r="H31" s="430"/>
      <c r="I31" s="430"/>
      <c r="J31" s="14"/>
      <c r="K31" s="14"/>
      <c r="M31" s="14"/>
    </row>
    <row r="32" spans="1:99" s="14" customFormat="1" ht="24" customHeight="1">
      <c r="M32" s="1094"/>
      <c r="N32" s="1094"/>
      <c r="O32" s="1094"/>
      <c r="P32" s="1094"/>
      <c r="Q32" s="1094"/>
      <c r="R32" s="1094"/>
      <c r="S32" s="1094"/>
      <c r="T32" s="1094"/>
      <c r="U32" s="1094"/>
      <c r="V32" s="1094"/>
      <c r="X32" s="431"/>
      <c r="Y32" s="431"/>
      <c r="Z32" s="431"/>
      <c r="AA32" s="431"/>
      <c r="AB32" s="431"/>
      <c r="AC32" s="431"/>
      <c r="AD32" s="431"/>
      <c r="AE32" s="431"/>
      <c r="AF32" s="431"/>
      <c r="AG32" s="431"/>
      <c r="AH32" s="431"/>
      <c r="AI32" s="431"/>
      <c r="AJ32" s="431"/>
      <c r="AK32" s="1093"/>
      <c r="AL32" s="1093"/>
      <c r="AM32" s="1093"/>
      <c r="AN32" s="1091"/>
      <c r="AO32" s="1091"/>
      <c r="AP32" s="1091"/>
      <c r="AQ32" s="1091"/>
      <c r="AR32" s="1091"/>
      <c r="AS32" s="1091"/>
      <c r="AT32" s="1091"/>
      <c r="AU32" s="1091"/>
      <c r="AV32" s="1091"/>
      <c r="AW32" s="1091"/>
      <c r="AX32" s="1091"/>
      <c r="AY32" s="1091"/>
      <c r="AZ32" s="1091"/>
      <c r="BA32" s="1091"/>
      <c r="BB32" s="1091"/>
      <c r="BC32" s="1091"/>
      <c r="BD32" s="1091"/>
      <c r="BE32" s="1091"/>
      <c r="BF32" s="1091"/>
      <c r="BG32" s="1091"/>
      <c r="BH32" s="1091"/>
      <c r="BI32" s="1091"/>
      <c r="BJ32" s="1091"/>
      <c r="BK32" s="1091"/>
      <c r="BL32" s="1091"/>
      <c r="BM32" s="1091"/>
      <c r="BN32" s="1091"/>
      <c r="BO32" s="1091"/>
      <c r="BP32" s="1091"/>
      <c r="BQ32" s="1091"/>
      <c r="BR32" s="1091"/>
      <c r="BS32" s="1091"/>
      <c r="BT32" s="1091"/>
      <c r="BU32" s="1091"/>
      <c r="BV32" s="1091"/>
      <c r="BW32" s="1091"/>
      <c r="BX32" s="1091"/>
      <c r="BY32" s="1091"/>
      <c r="BZ32" s="1091"/>
      <c r="CI32" s="5"/>
      <c r="CJ32" s="5"/>
      <c r="CK32" s="5"/>
      <c r="CL32" s="5"/>
      <c r="CM32" s="5"/>
      <c r="CN32" s="5"/>
      <c r="CO32" s="5"/>
      <c r="CP32" s="5"/>
    </row>
    <row r="33" spans="1:98" s="14" customFormat="1" ht="24" customHeight="1">
      <c r="M33" s="1094"/>
      <c r="N33" s="1094"/>
      <c r="O33" s="1094"/>
      <c r="P33" s="1094"/>
      <c r="Q33" s="1094"/>
      <c r="R33" s="1094"/>
      <c r="S33" s="1094"/>
      <c r="T33" s="1094"/>
      <c r="U33" s="1094"/>
      <c r="V33" s="1094"/>
      <c r="W33" s="431"/>
      <c r="X33" s="431"/>
      <c r="Y33" s="431"/>
      <c r="Z33" s="431"/>
      <c r="AA33" s="431"/>
      <c r="AB33" s="431"/>
      <c r="AC33" s="431"/>
      <c r="AD33" s="431"/>
      <c r="AE33" s="431"/>
      <c r="AF33" s="431"/>
      <c r="AG33" s="431"/>
      <c r="AH33" s="431"/>
      <c r="AI33" s="431"/>
      <c r="AJ33" s="431"/>
      <c r="AK33" s="1093"/>
      <c r="AL33" s="1093"/>
      <c r="AM33" s="1093"/>
      <c r="AN33" s="365"/>
      <c r="AO33" s="1093"/>
      <c r="AP33" s="1093"/>
      <c r="AQ33" s="1093"/>
      <c r="AR33" s="1093"/>
      <c r="AS33" s="1093"/>
      <c r="AT33" s="1093"/>
      <c r="AU33" s="1093"/>
      <c r="AV33" s="1093"/>
      <c r="AW33" s="1093"/>
      <c r="AX33" s="1093"/>
      <c r="AY33" s="1093"/>
      <c r="AZ33" s="1093"/>
      <c r="BA33" s="1093"/>
      <c r="BB33" s="1093"/>
      <c r="BC33" s="1093"/>
      <c r="BD33" s="1093"/>
      <c r="BE33" s="1093"/>
      <c r="BF33" s="1093"/>
      <c r="BG33" s="1093"/>
      <c r="BH33" s="1093"/>
      <c r="BI33" s="1093"/>
      <c r="BJ33" s="1093"/>
      <c r="BK33" s="1093"/>
      <c r="BL33" s="1093"/>
      <c r="BM33" s="1093"/>
      <c r="BN33" s="1093"/>
      <c r="BO33" s="1093"/>
      <c r="BP33" s="1093"/>
      <c r="BQ33" s="1091"/>
      <c r="BR33" s="1091"/>
      <c r="BS33" s="1091"/>
      <c r="BT33" s="1091"/>
      <c r="BU33" s="1091"/>
      <c r="BV33" s="1091"/>
      <c r="BW33" s="1091"/>
      <c r="BX33" s="1091"/>
      <c r="BY33" s="1091"/>
      <c r="BZ33" s="1091"/>
      <c r="CI33" s="367"/>
      <c r="CJ33" s="367"/>
      <c r="CK33" s="367"/>
      <c r="CL33" s="367"/>
    </row>
    <row r="34" spans="1:98" s="14" customFormat="1" ht="27" customHeight="1">
      <c r="M34" s="99"/>
      <c r="N34" s="98"/>
      <c r="O34" s="98"/>
      <c r="P34" s="98"/>
      <c r="Q34" s="98"/>
      <c r="R34" s="98"/>
      <c r="S34" s="98"/>
      <c r="T34" s="98"/>
      <c r="U34" s="98"/>
      <c r="V34" s="98"/>
      <c r="W34" s="445"/>
      <c r="X34" s="429"/>
      <c r="Y34" s="445"/>
      <c r="Z34" s="429"/>
      <c r="AA34" s="399"/>
      <c r="AB34" s="399"/>
      <c r="AC34" s="399"/>
      <c r="AD34" s="399"/>
      <c r="AE34" s="399"/>
      <c r="AF34" s="399"/>
      <c r="AG34" s="399"/>
      <c r="AH34" s="399"/>
      <c r="AI34" s="399"/>
      <c r="AJ34" s="399"/>
      <c r="AK34" s="399"/>
      <c r="AL34" s="5"/>
      <c r="AM34" s="5"/>
      <c r="AN34" s="5"/>
      <c r="AO34" s="5"/>
      <c r="AP34" s="5"/>
      <c r="AQ34" s="5"/>
      <c r="AR34" s="5"/>
      <c r="BC34" s="5"/>
      <c r="BD34" s="5"/>
      <c r="BE34" s="5"/>
      <c r="BG34" s="399"/>
      <c r="BH34" s="399"/>
      <c r="BI34" s="399"/>
      <c r="BJ34" s="399"/>
      <c r="BK34" s="399"/>
      <c r="BL34" s="399"/>
      <c r="BM34" s="399"/>
      <c r="BN34" s="399"/>
      <c r="BO34" s="399"/>
      <c r="BP34" s="399"/>
      <c r="BQ34" s="399"/>
      <c r="BR34" s="399"/>
      <c r="BU34" s="399"/>
      <c r="BV34" s="399"/>
      <c r="BW34" s="367"/>
      <c r="BX34" s="365"/>
      <c r="BY34" s="365"/>
      <c r="BZ34" s="365"/>
      <c r="CA34" s="365"/>
      <c r="CB34" s="365"/>
      <c r="CC34" s="365"/>
      <c r="CD34" s="365"/>
      <c r="CE34" s="365"/>
      <c r="CF34" s="365"/>
      <c r="CG34" s="1091"/>
      <c r="CH34" s="1091"/>
      <c r="CI34" s="5"/>
      <c r="CJ34" s="365"/>
      <c r="CK34" s="365"/>
      <c r="CL34" s="365"/>
      <c r="CM34" s="365"/>
      <c r="CN34" s="365"/>
      <c r="CO34" s="365"/>
      <c r="CP34" s="1091"/>
      <c r="CQ34" s="367"/>
      <c r="CR34" s="367"/>
      <c r="CS34" s="367"/>
      <c r="CT34" s="367"/>
    </row>
    <row r="35" spans="1:98" s="14" customFormat="1" ht="25.5" customHeight="1">
      <c r="M35" s="99"/>
      <c r="N35" s="486"/>
      <c r="O35" s="486"/>
      <c r="P35" s="486"/>
      <c r="Q35" s="98"/>
      <c r="R35" s="98"/>
      <c r="S35" s="1095"/>
      <c r="T35" s="98"/>
      <c r="U35" s="98"/>
      <c r="V35" s="98"/>
      <c r="X35" s="429"/>
      <c r="Y35" s="1137"/>
      <c r="Z35" s="429"/>
      <c r="AA35" s="399"/>
      <c r="AB35" s="399"/>
      <c r="AC35" s="399"/>
      <c r="AD35" s="399"/>
      <c r="AE35" s="399"/>
      <c r="AF35" s="399"/>
      <c r="AG35" s="399"/>
      <c r="AH35" s="399"/>
      <c r="AI35" s="399"/>
      <c r="AJ35" s="399"/>
      <c r="AK35" s="399"/>
      <c r="AL35" s="5"/>
      <c r="AM35" s="5"/>
      <c r="AN35" s="5"/>
      <c r="AO35" s="5"/>
      <c r="AP35" s="5"/>
      <c r="AQ35" s="5"/>
      <c r="AR35" s="5"/>
      <c r="BC35" s="5"/>
      <c r="BD35" s="5"/>
      <c r="BE35" s="5"/>
      <c r="BG35" s="399"/>
      <c r="BH35" s="399"/>
      <c r="BI35" s="399"/>
      <c r="BJ35" s="399"/>
      <c r="BK35" s="399"/>
      <c r="BL35" s="399"/>
      <c r="BM35" s="399"/>
      <c r="BN35" s="399"/>
      <c r="BO35" s="399"/>
      <c r="BP35" s="399"/>
      <c r="BQ35" s="399"/>
      <c r="BR35" s="399"/>
      <c r="BU35" s="399"/>
      <c r="BV35" s="399"/>
      <c r="BW35" s="367"/>
      <c r="BX35" s="367"/>
      <c r="BY35" s="83"/>
      <c r="BZ35" s="399"/>
      <c r="CA35" s="695"/>
      <c r="CB35" s="695"/>
      <c r="CC35" s="695"/>
      <c r="CD35" s="695"/>
      <c r="CE35" s="695"/>
      <c r="CF35" s="695"/>
      <c r="CG35" s="1091"/>
      <c r="CH35" s="1091"/>
      <c r="CI35" s="1092"/>
      <c r="CJ35" s="1092"/>
      <c r="CK35" s="1092"/>
      <c r="CL35" s="1092"/>
      <c r="CM35" s="1092"/>
      <c r="CN35" s="1092"/>
      <c r="CO35" s="1092"/>
      <c r="CP35" s="1092"/>
      <c r="CQ35" s="367"/>
      <c r="CR35" s="367"/>
      <c r="CS35" s="367"/>
      <c r="CT35" s="367"/>
    </row>
    <row r="36" spans="1:98" s="14" customFormat="1" ht="3" customHeight="1">
      <c r="M36" s="99"/>
      <c r="N36" s="99"/>
      <c r="O36" s="99"/>
      <c r="P36" s="99"/>
      <c r="Q36" s="98"/>
      <c r="R36" s="98"/>
      <c r="S36" s="470"/>
      <c r="T36" s="98"/>
      <c r="U36" s="98"/>
      <c r="V36" s="98"/>
      <c r="X36" s="429"/>
      <c r="Y36" s="1137"/>
      <c r="Z36" s="429"/>
      <c r="AA36" s="399"/>
      <c r="AB36" s="399"/>
      <c r="AC36" s="399"/>
      <c r="AD36" s="399"/>
      <c r="AE36" s="399"/>
      <c r="AF36" s="399"/>
      <c r="AG36" s="399"/>
      <c r="AH36" s="399"/>
      <c r="AI36" s="399"/>
      <c r="AJ36" s="399"/>
      <c r="AK36" s="399"/>
      <c r="AL36" s="5"/>
      <c r="AM36" s="5"/>
      <c r="AN36" s="5"/>
      <c r="AO36" s="5"/>
      <c r="AP36" s="5"/>
      <c r="AQ36" s="5"/>
      <c r="AR36" s="5"/>
      <c r="BC36" s="5"/>
      <c r="BD36" s="5"/>
      <c r="BE36" s="5"/>
      <c r="BG36" s="399"/>
      <c r="BH36" s="399"/>
      <c r="BI36" s="399"/>
      <c r="BJ36" s="399"/>
      <c r="BK36" s="399"/>
      <c r="BL36" s="399"/>
      <c r="BM36" s="399"/>
      <c r="BN36" s="399"/>
      <c r="BO36" s="399"/>
      <c r="BP36" s="399"/>
      <c r="BQ36" s="399"/>
      <c r="BR36" s="399"/>
      <c r="BU36" s="399"/>
      <c r="BV36" s="399"/>
      <c r="BW36" s="367"/>
      <c r="BX36" s="367"/>
      <c r="BZ36" s="399"/>
      <c r="CA36" s="399"/>
      <c r="CB36" s="399"/>
      <c r="CC36" s="429"/>
      <c r="CD36" s="399"/>
      <c r="CE36" s="1091"/>
      <c r="CF36" s="1091"/>
      <c r="CG36" s="1091"/>
      <c r="CH36" s="1091"/>
      <c r="CI36" s="421"/>
      <c r="CJ36" s="421"/>
      <c r="CK36" s="421"/>
      <c r="CL36" s="421"/>
      <c r="CM36" s="421"/>
      <c r="CN36" s="421"/>
      <c r="CO36" s="421"/>
      <c r="CP36" s="367"/>
      <c r="CQ36" s="367"/>
      <c r="CR36" s="367"/>
      <c r="CS36" s="367"/>
      <c r="CT36" s="367"/>
    </row>
    <row r="37" spans="1:98" s="5" customFormat="1" ht="25.5" customHeight="1">
      <c r="B37" s="83"/>
      <c r="C37" s="83"/>
      <c r="D37" s="83"/>
      <c r="E37" s="83"/>
      <c r="F37" s="83"/>
      <c r="G37" s="90"/>
      <c r="H37" s="90"/>
      <c r="I37" s="90"/>
      <c r="J37" s="90"/>
      <c r="K37" s="90"/>
      <c r="M37" s="99"/>
      <c r="N37" s="465"/>
      <c r="O37" s="465"/>
      <c r="P37" s="163"/>
      <c r="Q37" s="98"/>
      <c r="R37" s="487"/>
      <c r="S37" s="488"/>
      <c r="T37" s="487"/>
      <c r="U37" s="487"/>
      <c r="V37" s="98"/>
      <c r="W37" s="14"/>
      <c r="X37" s="1138"/>
      <c r="Y37" s="445"/>
      <c r="Z37" s="84"/>
      <c r="AA37" s="433"/>
      <c r="AB37" s="433"/>
      <c r="AC37" s="433"/>
      <c r="AD37" s="433"/>
      <c r="AE37" s="433"/>
      <c r="AF37" s="433"/>
      <c r="AG37" s="433"/>
      <c r="AH37" s="433"/>
      <c r="AI37" s="399"/>
      <c r="AJ37" s="399"/>
      <c r="AK37" s="399"/>
      <c r="BY37" s="392"/>
      <c r="BZ37" s="399"/>
      <c r="CA37" s="433"/>
      <c r="CB37" s="433"/>
      <c r="CC37" s="1096"/>
      <c r="CD37" s="433"/>
      <c r="CE37" s="1091"/>
      <c r="CF37" s="1091"/>
      <c r="CG37" s="1091"/>
      <c r="CH37" s="1091"/>
      <c r="CI37" s="421"/>
      <c r="CJ37" s="421"/>
      <c r="CK37" s="421"/>
      <c r="CL37" s="421"/>
      <c r="CM37" s="421"/>
      <c r="CN37" s="421"/>
      <c r="CO37" s="421"/>
      <c r="CP37" s="367"/>
      <c r="CQ37" s="399"/>
      <c r="CR37" s="399"/>
      <c r="CS37" s="399"/>
      <c r="CT37" s="399"/>
    </row>
    <row r="38" spans="1:98" s="5" customFormat="1" ht="3" customHeight="1">
      <c r="B38" s="14"/>
      <c r="C38" s="14"/>
      <c r="D38" s="14"/>
      <c r="E38" s="14"/>
      <c r="F38" s="14"/>
      <c r="G38" s="14"/>
      <c r="H38" s="14"/>
      <c r="I38" s="14"/>
      <c r="J38" s="14"/>
      <c r="K38" s="14"/>
      <c r="M38" s="99"/>
      <c r="N38" s="99"/>
      <c r="O38" s="99"/>
      <c r="P38" s="99"/>
      <c r="Q38" s="99"/>
      <c r="R38" s="101"/>
      <c r="S38" s="849"/>
      <c r="T38" s="98"/>
      <c r="U38" s="98"/>
      <c r="V38" s="98"/>
      <c r="W38" s="14"/>
      <c r="X38" s="449"/>
      <c r="Y38" s="84"/>
      <c r="Z38" s="84"/>
      <c r="AA38" s="399"/>
      <c r="AB38" s="399"/>
      <c r="AC38" s="399"/>
      <c r="AD38" s="399"/>
      <c r="AE38" s="399"/>
      <c r="AF38" s="399"/>
      <c r="AG38" s="399"/>
      <c r="AH38" s="399"/>
      <c r="AI38" s="399"/>
      <c r="AJ38" s="399"/>
      <c r="AK38" s="399"/>
      <c r="BF38" s="14"/>
      <c r="BG38" s="14"/>
      <c r="BH38" s="14"/>
      <c r="BI38" s="14"/>
      <c r="BJ38" s="14"/>
      <c r="BK38" s="14"/>
      <c r="BL38" s="14"/>
      <c r="BM38" s="14"/>
      <c r="BN38" s="14"/>
      <c r="BO38" s="14"/>
      <c r="BP38" s="14"/>
      <c r="BQ38" s="14"/>
      <c r="BR38" s="14"/>
      <c r="BU38" s="14"/>
      <c r="BV38" s="14"/>
      <c r="BW38" s="14"/>
      <c r="BX38" s="14"/>
      <c r="BY38" s="14"/>
      <c r="BZ38" s="14"/>
      <c r="CC38" s="449"/>
      <c r="CD38" s="399"/>
      <c r="CE38" s="1091"/>
      <c r="CF38" s="1091"/>
      <c r="CG38" s="1091"/>
      <c r="CH38" s="1091"/>
      <c r="CI38" s="421"/>
      <c r="CJ38" s="421"/>
      <c r="CK38" s="421"/>
      <c r="CL38" s="421"/>
      <c r="CM38" s="421"/>
      <c r="CN38" s="421"/>
      <c r="CO38" s="421"/>
      <c r="CP38" s="367"/>
      <c r="CQ38" s="399"/>
      <c r="CR38" s="399"/>
      <c r="CS38" s="399"/>
      <c r="CT38" s="399"/>
    </row>
    <row r="39" spans="1:98" s="5" customFormat="1" ht="25.5" customHeight="1">
      <c r="B39" s="392"/>
      <c r="C39" s="392"/>
      <c r="D39" s="392"/>
      <c r="E39" s="392"/>
      <c r="F39" s="392"/>
      <c r="G39" s="392"/>
      <c r="H39" s="392"/>
      <c r="I39" s="392"/>
      <c r="J39" s="392"/>
      <c r="K39" s="392"/>
      <c r="M39" s="527"/>
      <c r="N39" s="486"/>
      <c r="O39" s="486"/>
      <c r="P39" s="486"/>
      <c r="Q39" s="847"/>
      <c r="R39" s="847"/>
      <c r="S39" s="1095"/>
      <c r="T39" s="98"/>
      <c r="U39" s="98"/>
      <c r="V39" s="98"/>
      <c r="W39" s="1093"/>
      <c r="X39" s="1139"/>
      <c r="Y39" s="445"/>
      <c r="Z39" s="445"/>
      <c r="AA39" s="399"/>
      <c r="AB39" s="399"/>
      <c r="AC39" s="399"/>
      <c r="AD39" s="399"/>
      <c r="AE39" s="399"/>
      <c r="AF39" s="399"/>
      <c r="AG39" s="399"/>
      <c r="AH39" s="399"/>
      <c r="AI39" s="399"/>
      <c r="AJ39" s="399"/>
      <c r="AK39" s="399"/>
      <c r="AW39" s="399"/>
      <c r="AX39" s="399"/>
      <c r="AY39" s="399"/>
      <c r="AZ39" s="399"/>
      <c r="BA39" s="399"/>
      <c r="BB39" s="399"/>
      <c r="BF39" s="392"/>
      <c r="BY39" s="83"/>
      <c r="BZ39" s="46"/>
      <c r="CA39" s="695"/>
      <c r="CB39" s="695"/>
      <c r="CC39" s="695"/>
      <c r="CD39" s="695"/>
      <c r="CE39" s="695"/>
      <c r="CF39" s="695"/>
      <c r="CG39" s="1091"/>
      <c r="CH39" s="1091"/>
      <c r="CI39" s="421"/>
      <c r="CJ39" s="421"/>
      <c r="CK39" s="421"/>
      <c r="CL39" s="421"/>
      <c r="CM39" s="421"/>
      <c r="CN39" s="421"/>
      <c r="CO39" s="421"/>
      <c r="CP39" s="367"/>
      <c r="CQ39" s="399"/>
      <c r="CR39" s="399"/>
      <c r="CS39" s="399"/>
      <c r="CT39" s="399"/>
    </row>
    <row r="40" spans="1:98" s="5" customFormat="1" ht="3" customHeight="1">
      <c r="B40" s="392"/>
      <c r="C40" s="392"/>
      <c r="D40" s="392"/>
      <c r="E40" s="392"/>
      <c r="F40" s="392"/>
      <c r="G40" s="392"/>
      <c r="H40" s="392"/>
      <c r="I40" s="392"/>
      <c r="J40" s="392"/>
      <c r="K40" s="392"/>
      <c r="M40" s="527"/>
      <c r="N40" s="99"/>
      <c r="O40" s="99"/>
      <c r="P40" s="99"/>
      <c r="Q40" s="847"/>
      <c r="R40" s="847"/>
      <c r="S40" s="465"/>
      <c r="T40" s="98"/>
      <c r="U40" s="98"/>
      <c r="V40" s="98"/>
      <c r="W40" s="1093"/>
      <c r="X40" s="1139"/>
      <c r="AA40" s="399"/>
      <c r="AB40" s="399"/>
      <c r="AC40" s="399"/>
      <c r="AD40" s="399"/>
      <c r="AE40" s="399"/>
      <c r="AF40" s="399"/>
      <c r="AG40" s="399"/>
      <c r="AH40" s="399"/>
      <c r="AI40" s="399"/>
      <c r="AJ40" s="399"/>
      <c r="AK40" s="399"/>
      <c r="AW40" s="399"/>
      <c r="AX40" s="399"/>
      <c r="AY40" s="399"/>
      <c r="AZ40" s="399"/>
      <c r="BA40" s="399"/>
      <c r="BB40" s="399"/>
      <c r="BF40" s="392"/>
      <c r="BY40" s="14"/>
      <c r="BZ40" s="46"/>
      <c r="CA40" s="46"/>
      <c r="CB40" s="46"/>
      <c r="CC40" s="392"/>
      <c r="CD40" s="399"/>
      <c r="CE40" s="1091"/>
      <c r="CF40" s="1091"/>
      <c r="CG40" s="1091"/>
      <c r="CH40" s="1091"/>
      <c r="CI40" s="421"/>
      <c r="CJ40" s="421"/>
      <c r="CK40" s="421"/>
      <c r="CL40" s="421"/>
      <c r="CM40" s="421"/>
      <c r="CN40" s="421"/>
      <c r="CO40" s="421"/>
      <c r="CP40" s="367"/>
      <c r="CQ40" s="399"/>
      <c r="CR40" s="399"/>
      <c r="CS40" s="399"/>
      <c r="CT40" s="399"/>
    </row>
    <row r="41" spans="1:98" s="5" customFormat="1" ht="24.75" customHeight="1">
      <c r="M41" s="101"/>
      <c r="N41" s="101"/>
      <c r="O41" s="101"/>
      <c r="P41" s="101"/>
      <c r="Q41" s="101"/>
      <c r="R41" s="101"/>
      <c r="S41" s="101"/>
      <c r="T41" s="101"/>
      <c r="U41" s="101"/>
      <c r="V41" s="101"/>
      <c r="X41" s="445"/>
      <c r="BY41" s="399"/>
      <c r="CE41" s="399"/>
      <c r="CF41" s="399"/>
      <c r="CG41" s="399"/>
      <c r="CH41" s="399"/>
      <c r="CI41" s="399"/>
      <c r="CJ41" s="399"/>
      <c r="CK41" s="399"/>
      <c r="CL41" s="399"/>
      <c r="CM41" s="399"/>
      <c r="CN41" s="399"/>
      <c r="CO41" s="399"/>
      <c r="CP41" s="399"/>
      <c r="CQ41" s="399"/>
      <c r="CR41" s="399"/>
      <c r="CS41" s="399"/>
      <c r="CT41" s="399"/>
    </row>
    <row r="42" spans="1:98" s="5" customFormat="1">
      <c r="CC42" s="399"/>
      <c r="CD42" s="399"/>
      <c r="CE42" s="399"/>
      <c r="CF42" s="399"/>
      <c r="CG42" s="399"/>
      <c r="CH42" s="399"/>
      <c r="CI42" s="399"/>
      <c r="CJ42" s="399"/>
    </row>
    <row r="43" spans="1:98" s="366" customFormat="1" ht="45" customHeight="1">
      <c r="D43" s="1094"/>
      <c r="E43" s="1140"/>
      <c r="F43" s="1140"/>
      <c r="G43" s="1140"/>
      <c r="H43" s="1140"/>
      <c r="I43" s="1140"/>
      <c r="J43" s="1140"/>
      <c r="K43" s="1140"/>
      <c r="L43" s="1140"/>
      <c r="M43" s="1140"/>
      <c r="N43" s="1140"/>
      <c r="O43" s="1140"/>
      <c r="P43" s="1140"/>
      <c r="Q43" s="399"/>
      <c r="R43" s="399"/>
      <c r="S43" s="399"/>
      <c r="T43" s="399"/>
      <c r="U43" s="399"/>
      <c r="V43" s="1094"/>
      <c r="W43" s="1140"/>
      <c r="X43" s="1140"/>
      <c r="Y43" s="1140"/>
      <c r="Z43" s="1140"/>
      <c r="AA43" s="1140"/>
      <c r="AB43" s="1140"/>
      <c r="AC43" s="1140"/>
      <c r="AD43" s="1140"/>
      <c r="AE43" s="1140"/>
      <c r="AF43" s="1140"/>
      <c r="AG43" s="1140"/>
      <c r="AH43" s="1140"/>
      <c r="AI43" s="1140"/>
      <c r="AJ43" s="1140"/>
      <c r="AK43" s="1140"/>
      <c r="AL43" s="1140"/>
      <c r="AM43" s="1140"/>
      <c r="AN43" s="1140"/>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Y43" s="1094"/>
      <c r="BZ43" s="1094"/>
      <c r="CA43" s="1094"/>
      <c r="CB43" s="1094"/>
      <c r="CC43" s="1094"/>
      <c r="CD43" s="1094"/>
      <c r="CE43" s="1094"/>
      <c r="CF43" s="1094"/>
      <c r="CG43" s="1094"/>
      <c r="CH43" s="1094"/>
      <c r="CI43" s="1094"/>
      <c r="CJ43" s="1094"/>
    </row>
    <row r="44" spans="1:98" s="5" customFormat="1" ht="54.75" customHeight="1">
      <c r="A44" s="1141"/>
      <c r="B44" s="1141"/>
      <c r="C44" s="1141"/>
      <c r="D44" s="1141"/>
      <c r="E44" s="1141"/>
      <c r="F44" s="1141"/>
      <c r="G44" s="1141"/>
      <c r="H44" s="1141"/>
      <c r="I44" s="1141"/>
      <c r="J44" s="1141"/>
      <c r="K44" s="1141"/>
      <c r="L44" s="1141"/>
      <c r="M44" s="1141"/>
      <c r="N44" s="1141"/>
      <c r="O44" s="1141"/>
      <c r="P44" s="1141"/>
      <c r="Q44" s="1141"/>
      <c r="R44" s="1141"/>
      <c r="S44" s="1141"/>
      <c r="T44" s="1141"/>
      <c r="U44" s="1141"/>
      <c r="V44" s="1141"/>
      <c r="W44" s="1141"/>
      <c r="X44" s="1141"/>
      <c r="Y44" s="1141"/>
      <c r="Z44" s="1141"/>
      <c r="AA44" s="1141"/>
      <c r="AB44" s="1141"/>
      <c r="AC44" s="1141"/>
      <c r="AD44" s="1141"/>
      <c r="AE44" s="1141"/>
      <c r="AF44" s="1141"/>
      <c r="AG44" s="1141"/>
      <c r="AH44" s="1141"/>
      <c r="AI44" s="1141"/>
      <c r="AJ44" s="1141"/>
      <c r="AK44" s="1141"/>
      <c r="AL44" s="1141"/>
      <c r="AM44" s="1141"/>
      <c r="AN44" s="1141"/>
      <c r="AO44" s="1141"/>
      <c r="AP44" s="1141"/>
      <c r="AQ44" s="1141"/>
      <c r="AR44" s="1141"/>
      <c r="AS44" s="1141"/>
      <c r="AT44" s="1141"/>
      <c r="AU44" s="1141"/>
      <c r="AV44" s="1141"/>
      <c r="AW44" s="1141"/>
      <c r="AX44" s="1141"/>
      <c r="AY44" s="1141"/>
      <c r="AZ44" s="1141"/>
      <c r="BA44" s="1141"/>
      <c r="BB44" s="1141"/>
      <c r="BC44" s="1141"/>
      <c r="BD44" s="1141"/>
      <c r="BE44" s="1141"/>
      <c r="BF44" s="1141"/>
      <c r="BG44" s="1141"/>
      <c r="BH44" s="1141"/>
      <c r="BI44" s="1141"/>
      <c r="BJ44" s="1141"/>
      <c r="BK44" s="1141"/>
      <c r="BL44" s="1141"/>
      <c r="BM44" s="1141"/>
      <c r="BN44" s="1141"/>
      <c r="BO44" s="1141"/>
      <c r="BP44" s="1141"/>
      <c r="BQ44" s="1141"/>
      <c r="BR44" s="1141"/>
      <c r="BS44" s="1141"/>
      <c r="BT44" s="1141"/>
      <c r="BU44" s="1141"/>
      <c r="BV44" s="1141"/>
      <c r="BW44" s="1141"/>
      <c r="BX44" s="1141"/>
      <c r="BY44" s="1142"/>
      <c r="BZ44" s="1142"/>
      <c r="CA44" s="1142"/>
      <c r="CB44" s="1142"/>
      <c r="CC44" s="1142"/>
      <c r="CD44" s="1142"/>
      <c r="CE44" s="1142"/>
      <c r="CF44" s="1142"/>
      <c r="CG44" s="1142"/>
      <c r="CH44" s="1142"/>
      <c r="CI44" s="1142"/>
      <c r="CJ44" s="1142"/>
    </row>
    <row r="45" spans="1:98" s="5" customFormat="1" ht="54.75" customHeight="1">
      <c r="A45" s="1141"/>
      <c r="B45" s="1141"/>
      <c r="C45" s="1141"/>
      <c r="D45" s="1141"/>
      <c r="E45" s="1141"/>
      <c r="F45" s="1141"/>
      <c r="G45" s="1141"/>
      <c r="H45" s="1141"/>
      <c r="I45" s="1141"/>
      <c r="J45" s="1141"/>
      <c r="K45" s="1141"/>
      <c r="L45" s="1141"/>
      <c r="M45" s="1141"/>
      <c r="N45" s="1141"/>
      <c r="O45" s="1141"/>
      <c r="P45" s="1141"/>
      <c r="Q45" s="1141"/>
      <c r="R45" s="1141"/>
      <c r="S45" s="1141"/>
      <c r="T45" s="1141"/>
      <c r="U45" s="1141"/>
      <c r="V45" s="1141"/>
      <c r="W45" s="1141"/>
      <c r="X45" s="1141"/>
      <c r="Y45" s="1141"/>
      <c r="Z45" s="1141"/>
      <c r="AA45" s="1141"/>
      <c r="AB45" s="1141"/>
      <c r="AC45" s="1141"/>
      <c r="AD45" s="1141"/>
      <c r="AE45" s="1141"/>
      <c r="AF45" s="1141"/>
      <c r="AG45" s="1141"/>
      <c r="AH45" s="1141"/>
      <c r="AI45" s="1141"/>
      <c r="AJ45" s="1141"/>
      <c r="AK45" s="1141"/>
      <c r="AL45" s="1141"/>
      <c r="AM45" s="1141"/>
      <c r="AN45" s="1141"/>
      <c r="AO45" s="1141"/>
      <c r="AP45" s="1141"/>
      <c r="AQ45" s="1141"/>
      <c r="AR45" s="1141"/>
      <c r="AS45" s="1141"/>
      <c r="AT45" s="1141"/>
      <c r="AU45" s="1141"/>
      <c r="AV45" s="1141"/>
      <c r="AW45" s="1141"/>
      <c r="AX45" s="1141"/>
      <c r="AY45" s="1141"/>
      <c r="AZ45" s="1141"/>
      <c r="BA45" s="1141"/>
      <c r="BB45" s="1141"/>
      <c r="BC45" s="1141"/>
      <c r="BD45" s="1141"/>
      <c r="BE45" s="1141"/>
      <c r="BF45" s="1141"/>
      <c r="BG45" s="1141"/>
      <c r="BH45" s="1141"/>
      <c r="BI45" s="1141"/>
      <c r="BJ45" s="1141"/>
      <c r="BK45" s="1141"/>
      <c r="BL45" s="1141"/>
      <c r="BM45" s="1141"/>
      <c r="BN45" s="1141"/>
      <c r="BO45" s="1141"/>
      <c r="BP45" s="1141"/>
      <c r="BQ45" s="1141"/>
      <c r="BR45" s="1141"/>
      <c r="BS45" s="1141"/>
      <c r="BT45" s="1141"/>
      <c r="BU45" s="1141"/>
      <c r="BV45" s="1141"/>
      <c r="BW45" s="1141"/>
      <c r="BX45" s="1141"/>
      <c r="BY45" s="1142"/>
      <c r="BZ45" s="1142"/>
      <c r="CA45" s="1142"/>
      <c r="CB45" s="1142"/>
      <c r="CC45" s="1142"/>
      <c r="CD45" s="1142"/>
      <c r="CE45" s="1142"/>
      <c r="CF45" s="1142"/>
      <c r="CG45" s="1142"/>
      <c r="CH45" s="1142"/>
      <c r="CI45" s="1142"/>
      <c r="CJ45" s="1142"/>
    </row>
    <row r="46" spans="1:98" s="5" customFormat="1" ht="54.75" customHeight="1">
      <c r="A46" s="1141"/>
      <c r="B46" s="1141"/>
      <c r="C46" s="1141"/>
      <c r="D46" s="1141"/>
      <c r="E46" s="1141"/>
      <c r="F46" s="1141"/>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41"/>
      <c r="AH46" s="1141"/>
      <c r="AI46" s="1141"/>
      <c r="AJ46" s="1141"/>
      <c r="AK46" s="1141"/>
      <c r="AL46" s="1141"/>
      <c r="AM46" s="1141"/>
      <c r="AN46" s="1141"/>
      <c r="AO46" s="1141"/>
      <c r="AP46" s="1141"/>
      <c r="AQ46" s="1141"/>
      <c r="AR46" s="1141"/>
      <c r="AS46" s="1141"/>
      <c r="AT46" s="1141"/>
      <c r="AU46" s="1141"/>
      <c r="AV46" s="1141"/>
      <c r="AW46" s="1141"/>
      <c r="AX46" s="1141"/>
      <c r="AY46" s="1141"/>
      <c r="AZ46" s="1141"/>
      <c r="BA46" s="1141"/>
      <c r="BB46" s="1141"/>
      <c r="BC46" s="1141"/>
      <c r="BD46" s="1141"/>
      <c r="BE46" s="1141"/>
      <c r="BF46" s="1141"/>
      <c r="BG46" s="1141"/>
      <c r="BH46" s="1141"/>
      <c r="BI46" s="1141"/>
      <c r="BJ46" s="1141"/>
      <c r="BK46" s="1141"/>
      <c r="BL46" s="1141"/>
      <c r="BM46" s="1141"/>
      <c r="BN46" s="1141"/>
      <c r="BO46" s="1141"/>
      <c r="BP46" s="1141"/>
      <c r="BQ46" s="1141"/>
      <c r="BR46" s="1141"/>
      <c r="BS46" s="1141"/>
      <c r="BT46" s="1141"/>
      <c r="BU46" s="1141"/>
      <c r="BV46" s="1141"/>
      <c r="BW46" s="1141"/>
      <c r="BX46" s="1141"/>
      <c r="BY46" s="1142"/>
      <c r="BZ46" s="1142"/>
      <c r="CA46" s="1142"/>
      <c r="CB46" s="1142"/>
      <c r="CC46" s="1142"/>
      <c r="CD46" s="1142"/>
      <c r="CE46" s="1142"/>
      <c r="CF46" s="1142"/>
      <c r="CG46" s="1142"/>
      <c r="CH46" s="1142"/>
      <c r="CI46" s="1142"/>
      <c r="CJ46" s="1142"/>
    </row>
    <row r="47" spans="1:98" s="5" customFormat="1" ht="54.75" customHeight="1">
      <c r="A47" s="1141"/>
      <c r="B47" s="1141"/>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I47" s="1141"/>
      <c r="AJ47" s="1141"/>
      <c r="AK47" s="1141"/>
      <c r="AL47" s="1141"/>
      <c r="AM47" s="1141"/>
      <c r="AN47" s="1141"/>
      <c r="AO47" s="1141"/>
      <c r="AP47" s="1141"/>
      <c r="AQ47" s="1141"/>
      <c r="AR47" s="1141"/>
      <c r="AS47" s="1141"/>
      <c r="AT47" s="1141"/>
      <c r="AU47" s="1141"/>
      <c r="AV47" s="1141"/>
      <c r="AW47" s="1141"/>
      <c r="AX47" s="1141"/>
      <c r="AY47" s="1141"/>
      <c r="AZ47" s="1141"/>
      <c r="BA47" s="1141"/>
      <c r="BB47" s="1141"/>
      <c r="BC47" s="1141"/>
      <c r="BD47" s="1141"/>
      <c r="BE47" s="1141"/>
      <c r="BF47" s="1141"/>
      <c r="BG47" s="1141"/>
      <c r="BH47" s="1141"/>
      <c r="BI47" s="1141"/>
      <c r="BJ47" s="1141"/>
      <c r="BK47" s="1141"/>
      <c r="BL47" s="1141"/>
      <c r="BM47" s="1141"/>
      <c r="BN47" s="1141"/>
      <c r="BO47" s="1141"/>
      <c r="BP47" s="1141"/>
      <c r="BQ47" s="1141"/>
      <c r="BR47" s="1141"/>
      <c r="BS47" s="1141"/>
      <c r="BT47" s="1141"/>
      <c r="BU47" s="1141"/>
      <c r="BV47" s="1141"/>
      <c r="BW47" s="1141"/>
      <c r="BX47" s="1141"/>
      <c r="BY47" s="1142"/>
      <c r="BZ47" s="1142"/>
      <c r="CA47" s="1142"/>
      <c r="CB47" s="1142"/>
      <c r="CC47" s="1142"/>
      <c r="CD47" s="1142"/>
      <c r="CE47" s="1142"/>
      <c r="CF47" s="1142"/>
      <c r="CG47" s="1142"/>
      <c r="CH47" s="1142"/>
      <c r="CI47" s="1142"/>
      <c r="CJ47" s="1142"/>
    </row>
    <row r="48" spans="1:98" s="5" customFormat="1" ht="13.5" customHeight="1"/>
  </sheetData>
  <sheetProtection formatCells="0" formatColumns="0" formatRows="0" insertColumns="0" insertRows="0" insertHyperlinks="0" deleteColumns="0" deleteRows="0" sort="0" autoFilter="0" pivotTables="0"/>
  <mergeCells count="18">
    <mergeCell ref="F2:N2"/>
    <mergeCell ref="U2:BY2"/>
    <mergeCell ref="CF2:CP2"/>
    <mergeCell ref="G3:M3"/>
    <mergeCell ref="A10:L11"/>
    <mergeCell ref="M10:S11"/>
    <mergeCell ref="T10:AA11"/>
    <mergeCell ref="AB10:AQ11"/>
    <mergeCell ref="BV10:CG11"/>
    <mergeCell ref="X13:Y13"/>
    <mergeCell ref="CI13:CP13"/>
    <mergeCell ref="BV16:CD20"/>
    <mergeCell ref="CE16:CG20"/>
    <mergeCell ref="Q17:R17"/>
    <mergeCell ref="X17:Y17"/>
    <mergeCell ref="BV12:CD15"/>
    <mergeCell ref="CE12:CG15"/>
    <mergeCell ref="Q13:R13"/>
  </mergeCells>
  <phoneticPr fontId="2"/>
  <dataValidations count="2">
    <dataValidation type="custom" allowBlank="1" showErrorMessage="1" errorTitle="入力できません" error="先に表紙の学校名を入力してください" promptTitle="入力できません" prompt="表紙の学校名を入力してください" sqref="F2:N2 F25:N25">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G21:M21">
      <formula1>AND(G3&gt;0,G3&lt;0)</formula1>
    </dataValidation>
  </dataValidations>
  <printOptions horizontalCentered="1"/>
  <pageMargins left="0.70866141732283472" right="0.70866141732283472" top="0.74803149606299213" bottom="0.74803149606299213" header="0.31496062992125984" footer="0.31496062992125984"/>
  <pageSetup paperSize="12" scale="65" orientation="landscape" blackAndWhite="1" horizontalDpi="300" verticalDpi="300" r:id="rId1"/>
  <headerFooter scaleWithDoc="0" alignWithMargins="0">
    <oddFooter>&amp;C&amp;18 ３５</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D1:BZ46"/>
  <sheetViews>
    <sheetView showZeros="0" view="pageBreakPreview" zoomScale="60" zoomScaleNormal="75" workbookViewId="0">
      <selection activeCell="AB7" sqref="AB7"/>
    </sheetView>
  </sheetViews>
  <sheetFormatPr defaultColWidth="9" defaultRowHeight="13.2"/>
  <cols>
    <col min="1" max="63" width="2.6640625" style="111" customWidth="1"/>
    <col min="64" max="67" width="3.6640625" style="111" customWidth="1"/>
    <col min="68" max="68" width="5.6640625" style="111" customWidth="1"/>
    <col min="69" max="69" width="1.6640625" style="111" customWidth="1"/>
    <col min="70" max="72" width="3.6640625" style="111" customWidth="1"/>
    <col min="73" max="73" width="2.6640625" style="111" customWidth="1"/>
    <col min="74" max="74" width="1.6640625" style="111" customWidth="1"/>
    <col min="75" max="78" width="3.6640625" style="111" customWidth="1"/>
    <col min="79" max="16384" width="9" style="111"/>
  </cols>
  <sheetData>
    <row r="1" spans="4:78" s="1081" customFormat="1" ht="36" customHeight="1">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1080"/>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c r="BO1" s="1080"/>
      <c r="BP1" s="1080"/>
      <c r="BQ1" s="1080"/>
      <c r="BR1" s="1080"/>
      <c r="BS1" s="1080"/>
      <c r="BT1" s="1080"/>
    </row>
    <row r="2" spans="4:78" s="1081" customFormat="1" ht="36" customHeight="1">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c r="AV2" s="1080"/>
      <c r="AW2" s="1080"/>
      <c r="AX2" s="1080"/>
      <c r="AY2" s="1080"/>
      <c r="AZ2" s="1080"/>
      <c r="BA2" s="1080"/>
      <c r="BB2" s="1080"/>
      <c r="BC2" s="1080"/>
      <c r="BD2" s="1080"/>
      <c r="BE2" s="1080"/>
      <c r="BF2" s="1080"/>
      <c r="BG2" s="1080"/>
      <c r="BH2" s="1080"/>
      <c r="BI2" s="1080"/>
      <c r="BJ2" s="1080"/>
      <c r="BK2" s="1080"/>
      <c r="BL2" s="1080"/>
      <c r="BM2" s="1080"/>
      <c r="BN2" s="1080"/>
      <c r="BO2" s="1080"/>
      <c r="BP2" s="1080"/>
      <c r="BQ2" s="1080"/>
      <c r="BR2" s="1080"/>
      <c r="BS2" s="1080"/>
      <c r="BT2" s="1080"/>
    </row>
    <row r="3" spans="4:78" s="1081" customFormat="1" ht="36" customHeight="1">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c r="AL3" s="1080"/>
      <c r="AM3" s="1080"/>
      <c r="AN3" s="1080"/>
      <c r="AO3" s="1080"/>
      <c r="AP3" s="1080"/>
      <c r="AQ3" s="1080"/>
      <c r="AR3" s="1080"/>
      <c r="AS3" s="1080"/>
      <c r="AT3" s="1080"/>
      <c r="AU3" s="1080"/>
      <c r="AV3" s="1080"/>
      <c r="AW3" s="1080"/>
      <c r="AX3" s="1080"/>
      <c r="AY3" s="1080"/>
      <c r="AZ3" s="1080"/>
      <c r="BA3" s="1080"/>
      <c r="BB3" s="1080"/>
      <c r="BC3" s="1080"/>
      <c r="BD3" s="1080"/>
      <c r="BE3" s="1080"/>
      <c r="BF3" s="1080"/>
      <c r="BG3" s="1080"/>
      <c r="BH3" s="1080"/>
      <c r="BI3" s="1080"/>
      <c r="BJ3" s="1080"/>
      <c r="BK3" s="1080"/>
      <c r="BL3" s="1080"/>
      <c r="BM3" s="1080"/>
      <c r="BN3" s="1080"/>
      <c r="BO3" s="1080"/>
      <c r="BP3" s="1080"/>
      <c r="BQ3" s="1080"/>
      <c r="BR3" s="1080"/>
      <c r="BS3" s="1080"/>
      <c r="BT3" s="1080"/>
    </row>
    <row r="4" spans="4:78" s="1081" customFormat="1" ht="36" customHeight="1">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1080"/>
      <c r="BA4" s="1080"/>
      <c r="BB4" s="1080"/>
      <c r="BC4" s="1080"/>
      <c r="BD4" s="1080"/>
      <c r="BE4" s="1080"/>
      <c r="BF4" s="1080"/>
      <c r="BG4" s="1080"/>
      <c r="BH4" s="1080"/>
      <c r="BI4" s="1080"/>
      <c r="BJ4" s="1080"/>
      <c r="BK4" s="1080"/>
      <c r="BL4" s="1080"/>
      <c r="BM4" s="1080"/>
      <c r="BN4" s="1080"/>
      <c r="BO4" s="1080"/>
      <c r="BP4" s="1080"/>
      <c r="BQ4" s="1080"/>
      <c r="BR4" s="1080"/>
      <c r="BS4" s="1080"/>
      <c r="BT4" s="1080"/>
    </row>
    <row r="5" spans="4:78" ht="27" customHeight="1"/>
    <row r="6" spans="4:78" ht="33" customHeight="1">
      <c r="AB6" s="1293" t="s">
        <v>575</v>
      </c>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row>
    <row r="7" spans="4:78" ht="33.75" customHeight="1"/>
    <row r="8" spans="4:78" ht="41.4">
      <c r="N8" s="2830" t="s">
        <v>319</v>
      </c>
      <c r="O8" s="2830"/>
      <c r="P8" s="2830"/>
      <c r="Q8" s="2830"/>
      <c r="R8" s="2830"/>
      <c r="S8" s="2830"/>
      <c r="T8" s="2830"/>
      <c r="U8" s="2830"/>
      <c r="V8" s="2830"/>
      <c r="W8" s="2830"/>
      <c r="X8" s="2830"/>
      <c r="Y8" s="2830"/>
      <c r="Z8" s="2830"/>
      <c r="AA8" s="2830"/>
      <c r="AB8" s="2830"/>
      <c r="AC8" s="2830"/>
      <c r="AD8" s="2830"/>
      <c r="AE8" s="2830"/>
      <c r="AF8" s="2830"/>
      <c r="AG8" s="2830"/>
      <c r="AH8" s="2830"/>
      <c r="AI8" s="2830"/>
      <c r="AJ8" s="2830"/>
      <c r="AK8" s="2830"/>
      <c r="AL8" s="2830"/>
      <c r="AM8" s="2830"/>
      <c r="AN8" s="2830"/>
      <c r="AO8" s="2830"/>
      <c r="AP8" s="2830"/>
      <c r="AQ8" s="2830"/>
      <c r="AR8" s="2830"/>
      <c r="AS8" s="2830"/>
      <c r="AT8" s="2830"/>
      <c r="AU8" s="2830"/>
      <c r="AV8" s="2830"/>
      <c r="AW8" s="2830"/>
      <c r="AX8" s="2830"/>
      <c r="AY8" s="2830"/>
      <c r="AZ8" s="2830"/>
      <c r="BA8" s="2830"/>
      <c r="BB8" s="2830"/>
      <c r="BC8" s="2830"/>
      <c r="BD8" s="2830"/>
      <c r="BE8" s="2830"/>
      <c r="BF8" s="2830"/>
      <c r="BG8" s="2830"/>
      <c r="BH8" s="2830"/>
      <c r="BI8" s="2830"/>
      <c r="BJ8" s="2830"/>
      <c r="BK8" s="2830"/>
      <c r="BL8" s="2830"/>
      <c r="BM8" s="2830"/>
      <c r="BN8" s="106"/>
      <c r="BO8" s="106"/>
      <c r="BP8" s="106"/>
      <c r="BQ8" s="106"/>
      <c r="BR8" s="106"/>
      <c r="BS8" s="106"/>
      <c r="BT8" s="106"/>
      <c r="BU8" s="106"/>
      <c r="BV8" s="106"/>
      <c r="BW8" s="106"/>
      <c r="BX8" s="106"/>
      <c r="BY8" s="106"/>
      <c r="BZ8" s="106"/>
    </row>
    <row r="9" spans="4:78" ht="41.4">
      <c r="N9" s="1158"/>
      <c r="O9" s="1158"/>
      <c r="P9" s="1158"/>
      <c r="Q9" s="1158"/>
      <c r="R9" s="1158"/>
      <c r="S9" s="1158"/>
      <c r="T9" s="1158"/>
      <c r="U9" s="1158"/>
      <c r="V9" s="1158"/>
      <c r="W9" s="1158"/>
      <c r="X9" s="1158"/>
      <c r="Y9" s="1158"/>
      <c r="Z9" s="1158"/>
      <c r="AA9" s="1158"/>
      <c r="AB9" s="1158"/>
      <c r="AC9" s="1158"/>
      <c r="AD9" s="1158"/>
      <c r="AE9" s="1158"/>
      <c r="AF9" s="1158"/>
      <c r="AG9" s="1158"/>
      <c r="AH9" s="1158"/>
      <c r="AI9" s="1158"/>
      <c r="AJ9" s="1158"/>
      <c r="AK9" s="1158"/>
      <c r="AL9" s="1158"/>
      <c r="AM9" s="1158"/>
      <c r="AN9" s="1158"/>
      <c r="AO9" s="1158"/>
      <c r="AP9" s="1158"/>
      <c r="AQ9" s="1158"/>
      <c r="AR9" s="1158"/>
      <c r="AS9" s="1158"/>
      <c r="AT9" s="1158"/>
      <c r="AU9" s="1158"/>
      <c r="AV9" s="1158"/>
      <c r="AW9" s="1158"/>
      <c r="AX9" s="1158"/>
      <c r="AY9" s="1158"/>
      <c r="AZ9" s="1158"/>
      <c r="BA9" s="1158"/>
      <c r="BB9" s="1158"/>
      <c r="BC9" s="1158"/>
      <c r="BD9" s="1158"/>
      <c r="BE9" s="1158"/>
      <c r="BF9" s="1158"/>
      <c r="BG9" s="1158"/>
      <c r="BH9" s="1158"/>
      <c r="BI9" s="1158"/>
      <c r="BJ9" s="1158"/>
      <c r="BK9" s="1158"/>
      <c r="BL9" s="1158"/>
      <c r="BM9" s="1158"/>
      <c r="BN9" s="106"/>
      <c r="BO9" s="106"/>
      <c r="BP9" s="106"/>
      <c r="BQ9" s="106"/>
      <c r="BR9" s="106"/>
      <c r="BS9" s="106"/>
      <c r="BT9" s="106"/>
      <c r="BU9" s="106"/>
      <c r="BV9" s="106"/>
      <c r="BW9" s="106"/>
      <c r="BX9" s="106"/>
      <c r="BY9" s="106"/>
      <c r="BZ9" s="106"/>
    </row>
    <row r="10" spans="4:78" ht="41.4">
      <c r="N10" s="1158"/>
      <c r="O10" s="1158"/>
      <c r="P10" s="1158"/>
      <c r="Q10" s="1158"/>
      <c r="R10" s="1158"/>
      <c r="S10" s="1158"/>
      <c r="T10" s="1158"/>
      <c r="U10" s="1158"/>
      <c r="V10" s="1158"/>
      <c r="W10" s="1158"/>
      <c r="X10" s="1158"/>
      <c r="Y10" s="1158"/>
      <c r="Z10" s="1158"/>
      <c r="AA10" s="1158"/>
      <c r="AB10" s="1158"/>
      <c r="AC10" s="1158"/>
      <c r="AD10" s="1158"/>
      <c r="AE10" s="1158"/>
      <c r="AF10" s="1158"/>
      <c r="AG10" s="1158"/>
      <c r="AH10" s="1158"/>
      <c r="AI10" s="1158"/>
      <c r="AJ10" s="1158"/>
      <c r="AK10" s="1158"/>
      <c r="AL10" s="1158"/>
      <c r="AM10" s="1158"/>
      <c r="AN10" s="1158"/>
      <c r="AO10" s="1158"/>
      <c r="AP10" s="1158"/>
      <c r="AQ10" s="1158"/>
      <c r="AR10" s="1158"/>
      <c r="AS10" s="1158"/>
      <c r="AT10" s="1158"/>
      <c r="AU10" s="1158"/>
      <c r="AV10" s="1158"/>
      <c r="AW10" s="1158"/>
      <c r="AX10" s="1158"/>
      <c r="AY10" s="1158"/>
      <c r="AZ10" s="1158"/>
      <c r="BA10" s="1158"/>
      <c r="BB10" s="1158"/>
      <c r="BC10" s="1158"/>
      <c r="BD10" s="1158"/>
      <c r="BE10" s="1158"/>
      <c r="BF10" s="1158"/>
      <c r="BG10" s="1158"/>
      <c r="BH10" s="1158"/>
      <c r="BI10" s="1158"/>
      <c r="BJ10" s="1158"/>
      <c r="BK10" s="1158"/>
      <c r="BL10" s="1158"/>
      <c r="BM10" s="1158"/>
      <c r="BN10" s="106"/>
      <c r="BO10" s="106"/>
      <c r="BP10" s="106"/>
      <c r="BQ10" s="106"/>
      <c r="BR10" s="106"/>
      <c r="BS10" s="106"/>
      <c r="BT10" s="106"/>
      <c r="BU10" s="106"/>
      <c r="BV10" s="106"/>
      <c r="BW10" s="106"/>
      <c r="BX10" s="106"/>
      <c r="BY10" s="106"/>
      <c r="BZ10" s="106"/>
    </row>
    <row r="11" spans="4:78" ht="30" customHeight="1">
      <c r="P11" s="2831" t="s">
        <v>508</v>
      </c>
      <c r="Q11" s="2831"/>
      <c r="R11" s="2831"/>
      <c r="S11" s="2831"/>
      <c r="T11" s="2831"/>
      <c r="U11" s="2831"/>
      <c r="V11" s="2831"/>
      <c r="W11" s="2831"/>
      <c r="X11" s="2831"/>
      <c r="Y11" s="2831"/>
      <c r="Z11" s="2831"/>
      <c r="AA11" s="2831"/>
      <c r="AB11" s="2831"/>
      <c r="AC11" s="2831"/>
      <c r="AD11" s="2831"/>
      <c r="AE11" s="2831"/>
      <c r="AF11" s="2831"/>
      <c r="AG11" s="2831"/>
      <c r="AH11" s="2831"/>
      <c r="AI11" s="2831"/>
      <c r="AJ11" s="2831"/>
      <c r="AK11" s="2831"/>
      <c r="AL11" s="2831"/>
      <c r="AM11" s="2831"/>
      <c r="AN11" s="2831"/>
      <c r="AO11" s="2831"/>
      <c r="AP11" s="2831"/>
      <c r="AQ11" s="2831"/>
      <c r="AR11" s="2831"/>
      <c r="AS11" s="2831"/>
      <c r="AT11" s="2831"/>
      <c r="AU11" s="2831"/>
      <c r="AV11" s="2831"/>
      <c r="AW11" s="2831"/>
      <c r="AX11" s="2831"/>
      <c r="AY11" s="2831"/>
      <c r="AZ11" s="2831"/>
      <c r="BA11" s="2831"/>
      <c r="BB11" s="2831"/>
      <c r="BC11" s="2831"/>
      <c r="BD11" s="2831"/>
      <c r="BE11" s="2831"/>
      <c r="BF11" s="2831"/>
      <c r="BG11" s="2831"/>
      <c r="BH11" s="2831"/>
      <c r="BI11" s="2831"/>
      <c r="BJ11" s="2831"/>
      <c r="BK11" s="2831"/>
      <c r="BL11" s="2831"/>
      <c r="BM11" s="2831"/>
      <c r="BN11" s="2831"/>
      <c r="BO11" s="2831"/>
      <c r="BP11" s="2831"/>
    </row>
    <row r="12" spans="4:78" ht="24.75" customHeight="1">
      <c r="P12" s="1082" t="s">
        <v>509</v>
      </c>
      <c r="Q12" s="1083"/>
      <c r="R12" s="1083"/>
      <c r="S12" s="1083"/>
      <c r="T12" s="1083"/>
      <c r="U12" s="1083"/>
      <c r="V12" s="1083"/>
      <c r="W12" s="1083"/>
      <c r="X12" s="1083"/>
      <c r="Y12" s="1083"/>
      <c r="Z12" s="1083"/>
      <c r="AA12" s="1083"/>
      <c r="AB12" s="1083"/>
      <c r="AC12" s="1083"/>
      <c r="AD12" s="1083"/>
      <c r="AE12" s="1083"/>
      <c r="AF12" s="1083"/>
      <c r="AG12" s="1083"/>
      <c r="AH12" s="1083"/>
      <c r="AI12" s="1083"/>
      <c r="AJ12" s="1083"/>
      <c r="AK12" s="1083"/>
      <c r="AL12" s="1083"/>
      <c r="AM12" s="1083"/>
      <c r="AN12" s="1083"/>
      <c r="AO12" s="1083"/>
      <c r="AP12" s="1083"/>
      <c r="AQ12" s="1083"/>
      <c r="AR12" s="1083"/>
      <c r="AS12" s="1083"/>
      <c r="AT12" s="1083"/>
      <c r="AU12" s="1083"/>
      <c r="AV12" s="1083"/>
      <c r="AW12" s="1083"/>
      <c r="AX12" s="1083"/>
      <c r="AY12" s="1083"/>
      <c r="AZ12" s="1083"/>
      <c r="BA12" s="1083"/>
      <c r="BB12" s="1083"/>
      <c r="BC12" s="1083"/>
      <c r="BD12" s="1083"/>
      <c r="BE12" s="1083"/>
      <c r="BF12" s="1083"/>
      <c r="BG12" s="1083"/>
      <c r="BH12" s="1083"/>
      <c r="BI12" s="1083"/>
      <c r="BJ12" s="1083"/>
      <c r="BK12" s="1083"/>
      <c r="BL12" s="1083"/>
      <c r="BM12" s="1083"/>
      <c r="BN12" s="1083"/>
      <c r="BO12" s="1083"/>
      <c r="BP12" s="1083"/>
    </row>
    <row r="13" spans="4:78" ht="24.75" customHeight="1">
      <c r="P13" s="749"/>
    </row>
    <row r="14" spans="4:78" ht="24.75" customHeight="1">
      <c r="P14" s="750" t="s">
        <v>371</v>
      </c>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50"/>
      <c r="BD14" s="750"/>
      <c r="BE14" s="750"/>
      <c r="BF14" s="750"/>
      <c r="BG14" s="750"/>
      <c r="BH14" s="750"/>
      <c r="BI14" s="750"/>
      <c r="BJ14" s="750"/>
      <c r="BK14" s="750"/>
    </row>
    <row r="15" spans="4:78" ht="24.75" customHeight="1">
      <c r="P15" s="750" t="s">
        <v>389</v>
      </c>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0"/>
      <c r="AM15" s="1150"/>
      <c r="AN15" s="1150"/>
      <c r="AO15" s="1150"/>
      <c r="AP15" s="1150"/>
      <c r="AQ15" s="1150"/>
      <c r="AR15" s="1150"/>
      <c r="AS15" s="1150"/>
      <c r="AT15" s="1150"/>
      <c r="AU15" s="1150"/>
      <c r="AV15" s="1150"/>
      <c r="AW15" s="1150"/>
      <c r="AX15" s="1150"/>
      <c r="AY15" s="1150"/>
      <c r="AZ15" s="1150"/>
      <c r="BA15" s="1150"/>
      <c r="BB15" s="1150"/>
    </row>
    <row r="16" spans="4:78" ht="24.75" customHeight="1">
      <c r="P16" s="750"/>
      <c r="Q16" s="750"/>
      <c r="R16" s="750"/>
      <c r="S16" s="750"/>
      <c r="T16" s="750"/>
      <c r="U16" s="750"/>
      <c r="V16" s="750"/>
      <c r="W16" s="750"/>
      <c r="X16" s="750"/>
      <c r="Y16" s="750"/>
      <c r="Z16" s="750"/>
      <c r="AA16" s="750"/>
      <c r="AB16" s="750"/>
      <c r="AC16" s="750"/>
      <c r="AD16" s="750"/>
      <c r="AE16" s="750"/>
      <c r="AF16" s="750"/>
      <c r="AG16" s="750"/>
      <c r="AH16" s="750"/>
      <c r="AI16" s="750"/>
      <c r="AJ16" s="750"/>
      <c r="AK16" s="750"/>
      <c r="AL16" s="750"/>
      <c r="AM16" s="750"/>
      <c r="AN16" s="750"/>
      <c r="AO16" s="750"/>
      <c r="AP16" s="750"/>
      <c r="AQ16" s="750"/>
      <c r="AR16" s="750"/>
      <c r="AS16" s="750"/>
      <c r="AT16" s="750"/>
      <c r="AU16" s="750"/>
      <c r="AV16" s="750"/>
      <c r="AW16" s="750"/>
      <c r="AX16" s="750"/>
      <c r="AY16" s="750"/>
      <c r="AZ16" s="750"/>
      <c r="BA16" s="750"/>
      <c r="BB16" s="750"/>
    </row>
    <row r="17" spans="16:69" ht="27" customHeight="1">
      <c r="P17" s="750" t="s">
        <v>320</v>
      </c>
    </row>
    <row r="18" spans="16:69" ht="27" customHeight="1">
      <c r="BK18" s="2832" t="s">
        <v>109</v>
      </c>
      <c r="BL18" s="2833"/>
      <c r="BM18" s="2833"/>
      <c r="BN18" s="2833"/>
      <c r="BO18" s="2833"/>
      <c r="BP18" s="2833"/>
      <c r="BQ18" s="2834"/>
    </row>
    <row r="19" spans="16:69" ht="30" customHeight="1">
      <c r="Y19" s="348"/>
      <c r="Z19" s="124"/>
      <c r="AA19" s="590"/>
      <c r="AB19" s="591"/>
      <c r="AC19" s="591"/>
      <c r="AD19" s="591"/>
      <c r="AE19" s="591"/>
      <c r="AF19" s="591"/>
      <c r="AG19" s="591"/>
      <c r="AH19" s="591"/>
      <c r="AI19" s="591"/>
      <c r="AJ19" s="591"/>
      <c r="AK19" s="591"/>
      <c r="AL19" s="591"/>
      <c r="AM19" s="591"/>
      <c r="AN19" s="591"/>
      <c r="AO19" s="591"/>
      <c r="AP19" s="520"/>
      <c r="BK19" s="1084"/>
      <c r="BL19" s="1085"/>
      <c r="BM19" s="1085"/>
      <c r="BN19" s="1085"/>
      <c r="BO19" s="1085"/>
      <c r="BP19" s="1085"/>
      <c r="BQ19" s="1086"/>
    </row>
    <row r="20" spans="16:69" ht="30" customHeight="1">
      <c r="BK20" s="1087"/>
      <c r="BL20" s="156"/>
      <c r="BM20" s="156"/>
      <c r="BN20" s="156"/>
      <c r="BO20" s="156"/>
      <c r="BP20" s="156"/>
      <c r="BQ20" s="1088"/>
    </row>
    <row r="21" spans="16:69" ht="30" customHeight="1">
      <c r="AB21" s="1295" t="s">
        <v>548</v>
      </c>
      <c r="AC21" s="1296"/>
      <c r="AD21" s="1296"/>
      <c r="AE21" s="1296"/>
      <c r="AF21" s="1296"/>
      <c r="AG21" s="1296"/>
      <c r="AH21" s="1296"/>
      <c r="AI21" s="1296"/>
      <c r="AJ21" s="1296"/>
      <c r="AK21" s="1296"/>
      <c r="AL21" s="1296"/>
      <c r="AM21" s="1296"/>
      <c r="AN21" s="1296"/>
      <c r="AO21" s="1296"/>
      <c r="AP21" s="1296"/>
      <c r="AQ21" s="1296"/>
      <c r="AR21" s="1296"/>
      <c r="AS21" s="1296"/>
      <c r="AT21" s="1296"/>
      <c r="AU21" s="1296"/>
      <c r="AV21" s="1296"/>
      <c r="AW21" s="1296"/>
      <c r="AX21" s="1296"/>
      <c r="AY21" s="1296"/>
      <c r="AZ21" s="1296"/>
      <c r="BA21" s="1296"/>
      <c r="BB21" s="1296"/>
      <c r="BC21" s="1296"/>
      <c r="BK21" s="1087"/>
      <c r="BL21" s="156"/>
      <c r="BM21" s="156"/>
      <c r="BN21" s="156"/>
      <c r="BO21" s="156"/>
      <c r="BP21" s="156"/>
      <c r="BQ21" s="1088"/>
    </row>
    <row r="22" spans="16:69" ht="30" customHeight="1">
      <c r="BK22" s="1089"/>
      <c r="BL22" s="1164"/>
      <c r="BM22" s="1164"/>
      <c r="BN22" s="1164"/>
      <c r="BO22" s="1164"/>
      <c r="BP22" s="1164"/>
      <c r="BQ22" s="1090"/>
    </row>
    <row r="23" spans="16:69" ht="30" customHeight="1"/>
    <row r="24" spans="16:69" ht="30" customHeight="1"/>
    <row r="25" spans="16:69" ht="30" customHeight="1"/>
    <row r="26" spans="16:69" ht="30" customHeight="1"/>
    <row r="27" spans="16:69" ht="30" customHeight="1"/>
    <row r="28" spans="16:69" ht="30" customHeight="1"/>
    <row r="29" spans="16:69" ht="30" customHeight="1"/>
    <row r="30" spans="16:69" ht="30" customHeight="1"/>
    <row r="31" spans="16:69" ht="30" customHeight="1"/>
    <row r="32" spans="16:6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23.25" customHeight="1"/>
    <row r="45" ht="24" customHeight="1"/>
    <row r="46" ht="33" customHeight="1"/>
  </sheetData>
  <sheetProtection formatCells="0" formatColumns="0" formatRows="0" insertColumns="0" insertRows="0" insertHyperlinks="0" deleteColumns="0" deleteRows="0" sort="0" autoFilter="0" pivotTables="0"/>
  <mergeCells count="5">
    <mergeCell ref="AB6:AZ6"/>
    <mergeCell ref="N8:BM8"/>
    <mergeCell ref="P11:BP11"/>
    <mergeCell ref="BK18:BQ18"/>
    <mergeCell ref="AB21:BC21"/>
  </mergeCells>
  <phoneticPr fontId="2"/>
  <printOptions horizontalCentered="1"/>
  <pageMargins left="0.70866141732283472" right="0.70866141732283472" top="0.74803149606299213" bottom="0.74803149606299213" header="0.31496062992125984" footer="0.31496062992125984"/>
  <pageSetup paperSize="12" scale="79" orientation="landscape" blackAndWhite="1" horizontalDpi="300" verticalDpi="300" r:id="rId1"/>
  <headerFooter scaleWithDoc="0"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P73"/>
  <sheetViews>
    <sheetView showZeros="0" view="pageBreakPreview" topLeftCell="A55" zoomScale="70" zoomScaleNormal="75" zoomScaleSheetLayoutView="70" workbookViewId="0">
      <selection activeCell="G3" sqref="G3:M3"/>
    </sheetView>
  </sheetViews>
  <sheetFormatPr defaultColWidth="9" defaultRowHeight="13.2"/>
  <cols>
    <col min="1" max="4" width="3.109375" style="827" customWidth="1"/>
    <col min="5" max="10" width="2.88671875" style="827" customWidth="1"/>
    <col min="11" max="74" width="3.109375" style="827" customWidth="1"/>
    <col min="75" max="89" width="2.6640625" style="827" customWidth="1"/>
    <col min="90" max="90" width="2.21875" style="827" customWidth="1"/>
    <col min="91" max="94" width="2.6640625" style="827" customWidth="1"/>
    <col min="95" max="16384" width="9" style="827"/>
  </cols>
  <sheetData>
    <row r="1" spans="1:94" ht="6" customHeight="1" thickBot="1"/>
    <row r="2" spans="1:94" ht="42" customHeight="1" thickTop="1" thickBot="1">
      <c r="A2" s="2835" t="s">
        <v>41</v>
      </c>
      <c r="B2" s="2835"/>
      <c r="C2" s="2835"/>
      <c r="D2" s="2835"/>
      <c r="F2" s="2836">
        <f>表紙!$AG$17</f>
        <v>0</v>
      </c>
      <c r="G2" s="2837"/>
      <c r="H2" s="2837"/>
      <c r="I2" s="2837"/>
      <c r="J2" s="2837"/>
      <c r="K2" s="2837"/>
      <c r="L2" s="2837"/>
      <c r="M2" s="2837"/>
      <c r="N2" s="2838"/>
      <c r="P2" s="360"/>
      <c r="Q2" s="360"/>
      <c r="R2" s="360"/>
      <c r="S2" s="360"/>
      <c r="Z2" s="417"/>
      <c r="AD2" s="448" t="s">
        <v>321</v>
      </c>
      <c r="CB2" s="777"/>
      <c r="CC2" s="777"/>
      <c r="CD2" s="777"/>
      <c r="CE2" s="1462" t="s">
        <v>322</v>
      </c>
      <c r="CF2" s="1463"/>
      <c r="CG2" s="1463"/>
      <c r="CH2" s="1463"/>
      <c r="CI2" s="1463"/>
      <c r="CJ2" s="1463"/>
      <c r="CK2" s="1463"/>
      <c r="CL2" s="1463"/>
      <c r="CM2" s="1463"/>
      <c r="CN2" s="1463"/>
      <c r="CO2" s="1464"/>
    </row>
    <row r="3" spans="1:94" ht="21" customHeight="1" thickTop="1">
      <c r="A3" s="2835" t="s">
        <v>32</v>
      </c>
      <c r="B3" s="2835"/>
      <c r="C3" s="2835"/>
      <c r="D3" s="2835"/>
      <c r="F3" s="1058"/>
      <c r="G3" s="1371">
        <f>表紙!$BL$2</f>
        <v>0</v>
      </c>
      <c r="H3" s="1371"/>
      <c r="I3" s="1371"/>
      <c r="J3" s="1371"/>
      <c r="K3" s="1371"/>
      <c r="L3" s="1371"/>
      <c r="M3" s="1371"/>
      <c r="N3" s="1059"/>
      <c r="R3" s="2839" t="s">
        <v>517</v>
      </c>
      <c r="S3" s="2839"/>
      <c r="T3" s="2839"/>
      <c r="U3" s="2839"/>
      <c r="V3" s="2839"/>
      <c r="W3" s="2839"/>
      <c r="X3" s="2839"/>
      <c r="Y3" s="2839"/>
      <c r="Z3" s="2839"/>
      <c r="AA3" s="2839"/>
      <c r="AB3" s="2839"/>
      <c r="AC3" s="2839"/>
      <c r="AD3" s="2839"/>
      <c r="AE3" s="2839"/>
      <c r="AF3" s="2839"/>
      <c r="AG3" s="2839"/>
      <c r="AH3" s="2839"/>
      <c r="AI3" s="2839"/>
      <c r="AJ3" s="2839"/>
      <c r="AK3" s="2839"/>
      <c r="AL3" s="2839"/>
      <c r="AM3" s="2839"/>
      <c r="AN3" s="2839"/>
      <c r="AO3" s="2839"/>
      <c r="AP3" s="2839"/>
      <c r="AQ3" s="2839"/>
      <c r="AR3" s="2839"/>
      <c r="AS3" s="2839"/>
      <c r="AT3" s="2839"/>
      <c r="AU3" s="2839"/>
      <c r="AV3" s="2839"/>
      <c r="AW3" s="2839"/>
      <c r="AX3" s="2839"/>
      <c r="AY3" s="2839"/>
      <c r="AZ3" s="2839"/>
      <c r="BA3" s="2839"/>
      <c r="BB3" s="2839"/>
      <c r="BC3" s="2839"/>
      <c r="BD3" s="2839"/>
      <c r="BE3" s="2839"/>
      <c r="BF3" s="2839"/>
      <c r="BG3" s="2839"/>
      <c r="BH3" s="2839"/>
      <c r="BI3" s="2839"/>
      <c r="BJ3" s="2839"/>
      <c r="BK3" s="2839"/>
      <c r="BL3" s="2839"/>
      <c r="BM3" s="2839"/>
      <c r="BN3" s="2839"/>
      <c r="BO3" s="2839"/>
      <c r="BP3" s="2839"/>
      <c r="BQ3" s="2839"/>
      <c r="BR3" s="2839"/>
      <c r="BS3" s="2839"/>
      <c r="BT3" s="2839"/>
      <c r="BU3" s="2839"/>
      <c r="BV3" s="2839"/>
      <c r="BW3" s="2839"/>
      <c r="BX3" s="2839"/>
      <c r="BY3" s="2839"/>
      <c r="BZ3" s="2839"/>
      <c r="CA3" s="2839"/>
    </row>
    <row r="4" spans="1:94" ht="3" customHeight="1">
      <c r="F4" s="1058"/>
      <c r="G4" s="117"/>
      <c r="H4" s="117"/>
      <c r="I4" s="117"/>
      <c r="J4" s="117"/>
      <c r="K4" s="117"/>
      <c r="L4" s="117"/>
      <c r="M4" s="117"/>
      <c r="N4" s="1059"/>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816"/>
      <c r="BA4" s="816"/>
      <c r="BB4" s="816"/>
      <c r="BC4" s="816"/>
      <c r="BD4" s="816"/>
      <c r="BE4" s="816"/>
      <c r="BF4" s="816"/>
      <c r="BG4" s="816"/>
      <c r="BH4" s="816"/>
      <c r="BI4" s="816"/>
      <c r="BJ4" s="816"/>
      <c r="BK4" s="816"/>
      <c r="BL4" s="816"/>
      <c r="BM4" s="816"/>
      <c r="BN4" s="816"/>
      <c r="BO4" s="816"/>
      <c r="BP4" s="816"/>
      <c r="BQ4" s="816"/>
      <c r="BR4" s="816"/>
      <c r="BS4" s="816"/>
      <c r="BT4" s="816"/>
      <c r="BU4" s="816"/>
      <c r="BV4" s="816"/>
      <c r="BW4" s="816"/>
      <c r="BX4" s="816"/>
    </row>
    <row r="5" spans="1:94" s="68" customFormat="1" ht="14.25" customHeight="1" thickBot="1">
      <c r="F5" s="1165"/>
      <c r="G5" s="1045">
        <v>1</v>
      </c>
      <c r="H5" s="1046"/>
      <c r="I5" s="1046"/>
      <c r="J5" s="1046"/>
      <c r="K5" s="1046"/>
      <c r="L5" s="1046"/>
      <c r="M5" s="1045">
        <v>7</v>
      </c>
      <c r="N5" s="1166"/>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6"/>
      <c r="BM5" s="816"/>
      <c r="BN5" s="816"/>
      <c r="BO5" s="816"/>
      <c r="BP5" s="816"/>
      <c r="BQ5" s="816"/>
      <c r="BR5" s="816"/>
      <c r="BS5" s="816"/>
      <c r="BT5" s="816"/>
      <c r="BU5" s="816"/>
      <c r="BV5" s="2881" t="s">
        <v>110</v>
      </c>
      <c r="BW5" s="2882"/>
      <c r="BX5" s="2882"/>
      <c r="BY5" s="2882"/>
      <c r="BZ5" s="2883"/>
      <c r="CA5" s="2881"/>
      <c r="CB5" s="2882"/>
      <c r="CC5" s="2882"/>
      <c r="CD5" s="2882"/>
      <c r="CE5" s="2882"/>
      <c r="CF5" s="2882"/>
      <c r="CG5" s="2882"/>
      <c r="CH5" s="2882"/>
      <c r="CI5" s="2882"/>
      <c r="CJ5" s="2882"/>
      <c r="CK5" s="2883"/>
      <c r="CL5" s="779"/>
      <c r="CM5" s="779"/>
      <c r="CN5" s="779"/>
    </row>
    <row r="6" spans="1:94" ht="9.75" customHeight="1">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6"/>
      <c r="AY6" s="816"/>
      <c r="AZ6" s="816"/>
      <c r="BA6" s="816"/>
      <c r="BB6" s="816"/>
      <c r="BC6" s="816"/>
      <c r="BD6" s="816"/>
      <c r="BE6" s="816"/>
      <c r="BF6" s="816"/>
      <c r="BG6" s="816"/>
      <c r="BH6" s="816"/>
      <c r="BI6" s="816"/>
      <c r="BJ6" s="816"/>
      <c r="BK6" s="816"/>
      <c r="BL6" s="816"/>
      <c r="BM6" s="816"/>
      <c r="BN6" s="816"/>
      <c r="BO6" s="816"/>
      <c r="BP6" s="816"/>
      <c r="BV6" s="2884"/>
      <c r="BW6" s="2885"/>
      <c r="BX6" s="2885"/>
      <c r="BY6" s="2885"/>
      <c r="BZ6" s="2886"/>
      <c r="CA6" s="2884"/>
      <c r="CB6" s="2885"/>
      <c r="CC6" s="2885"/>
      <c r="CD6" s="2885"/>
      <c r="CE6" s="2885"/>
      <c r="CF6" s="2885"/>
      <c r="CG6" s="2885"/>
      <c r="CH6" s="2885"/>
      <c r="CI6" s="2885"/>
      <c r="CJ6" s="2885"/>
      <c r="CK6" s="2886"/>
      <c r="CL6" s="5"/>
      <c r="CM6" s="5"/>
      <c r="CN6" s="5"/>
    </row>
    <row r="7" spans="1:94" ht="28.5" customHeight="1">
      <c r="A7" s="44" t="s">
        <v>31</v>
      </c>
      <c r="F7" s="87">
        <v>5</v>
      </c>
      <c r="G7" s="87">
        <v>5</v>
      </c>
      <c r="H7" s="712" t="s">
        <v>142</v>
      </c>
      <c r="I7" s="361"/>
      <c r="BV7" s="2884"/>
      <c r="BW7" s="2885"/>
      <c r="BX7" s="2885"/>
      <c r="BY7" s="2885"/>
      <c r="BZ7" s="2886"/>
      <c r="CA7" s="2884"/>
      <c r="CB7" s="2885"/>
      <c r="CC7" s="2885"/>
      <c r="CD7" s="2885"/>
      <c r="CE7" s="2885"/>
      <c r="CF7" s="2885"/>
      <c r="CG7" s="2885"/>
      <c r="CH7" s="2885"/>
      <c r="CI7" s="2885"/>
      <c r="CJ7" s="2885"/>
      <c r="CK7" s="2886"/>
      <c r="CL7" s="5"/>
      <c r="CM7" s="5"/>
      <c r="CN7" s="5"/>
    </row>
    <row r="8" spans="1:94" ht="3" customHeight="1">
      <c r="F8" s="62"/>
      <c r="G8" s="62"/>
      <c r="H8" s="62"/>
      <c r="J8" s="362"/>
      <c r="K8" s="362"/>
      <c r="L8" s="362"/>
      <c r="M8" s="362"/>
      <c r="AH8" s="418"/>
      <c r="AI8" s="418"/>
      <c r="BV8" s="2884"/>
      <c r="BW8" s="2885"/>
      <c r="BX8" s="2885"/>
      <c r="BY8" s="2885"/>
      <c r="BZ8" s="2886"/>
      <c r="CA8" s="2884"/>
      <c r="CB8" s="2885"/>
      <c r="CC8" s="2885"/>
      <c r="CD8" s="2885"/>
      <c r="CE8" s="2885"/>
      <c r="CF8" s="2885"/>
      <c r="CG8" s="2885"/>
      <c r="CH8" s="2885"/>
      <c r="CI8" s="2885"/>
      <c r="CJ8" s="2885"/>
      <c r="CK8" s="2886"/>
      <c r="CL8" s="5"/>
      <c r="CM8" s="5"/>
      <c r="CN8" s="5"/>
    </row>
    <row r="9" spans="1:94">
      <c r="A9" s="361"/>
      <c r="B9" s="361"/>
      <c r="C9" s="361"/>
      <c r="D9" s="361"/>
      <c r="E9" s="361"/>
      <c r="F9" s="60">
        <v>8</v>
      </c>
      <c r="G9" s="60"/>
      <c r="H9" s="60">
        <v>10</v>
      </c>
      <c r="I9" s="60"/>
      <c r="J9" s="14"/>
      <c r="K9" s="14"/>
      <c r="L9" s="5"/>
      <c r="M9" s="14"/>
      <c r="BV9" s="2884"/>
      <c r="BW9" s="2885"/>
      <c r="BX9" s="2885"/>
      <c r="BY9" s="2885"/>
      <c r="BZ9" s="2886"/>
      <c r="CA9" s="2884"/>
      <c r="CB9" s="2885"/>
      <c r="CC9" s="2885"/>
      <c r="CD9" s="2885"/>
      <c r="CE9" s="2885"/>
      <c r="CF9" s="2885"/>
      <c r="CG9" s="2885"/>
      <c r="CH9" s="2885"/>
      <c r="CI9" s="2885"/>
      <c r="CJ9" s="2885"/>
      <c r="CK9" s="2886"/>
      <c r="CL9" s="5"/>
      <c r="CM9" s="5"/>
      <c r="CN9" s="5"/>
    </row>
    <row r="10" spans="1:94" ht="7.5" customHeight="1" thickBot="1">
      <c r="BV10" s="2884"/>
      <c r="BW10" s="2885"/>
      <c r="BX10" s="2885"/>
      <c r="BY10" s="2885"/>
      <c r="BZ10" s="2886"/>
      <c r="CA10" s="2884"/>
      <c r="CB10" s="2885"/>
      <c r="CC10" s="2885"/>
      <c r="CD10" s="2885"/>
      <c r="CE10" s="2885"/>
      <c r="CF10" s="2885"/>
      <c r="CG10" s="2885"/>
      <c r="CH10" s="2885"/>
      <c r="CI10" s="2885"/>
      <c r="CJ10" s="2885"/>
      <c r="CK10" s="2886"/>
      <c r="CL10" s="5"/>
      <c r="CM10" s="5"/>
      <c r="CN10" s="5"/>
    </row>
    <row r="11" spans="1:94" s="44" customFormat="1" ht="24" customHeight="1">
      <c r="G11" s="2890"/>
      <c r="H11" s="2891"/>
      <c r="I11" s="2891"/>
      <c r="J11" s="2891"/>
      <c r="K11" s="2891"/>
      <c r="L11" s="2891"/>
      <c r="M11" s="2891"/>
      <c r="N11" s="2891"/>
      <c r="O11" s="2891"/>
      <c r="P11" s="2891"/>
      <c r="Q11" s="2892"/>
      <c r="R11" s="2820" t="s">
        <v>257</v>
      </c>
      <c r="S11" s="2821"/>
      <c r="T11" s="2821"/>
      <c r="U11" s="2821"/>
      <c r="V11" s="2822"/>
      <c r="W11" s="1155"/>
      <c r="X11" s="449"/>
      <c r="Y11" s="449"/>
      <c r="Z11" s="449"/>
      <c r="AA11" s="449"/>
      <c r="AB11" s="449"/>
      <c r="AC11" s="449"/>
      <c r="AD11" s="449"/>
      <c r="AE11" s="449"/>
      <c r="AF11" s="2899" t="s">
        <v>189</v>
      </c>
      <c r="AG11" s="2900"/>
      <c r="AH11" s="2900"/>
      <c r="AI11" s="2900"/>
      <c r="AJ11" s="2900"/>
      <c r="AK11" s="2900"/>
      <c r="AL11" s="2900"/>
      <c r="AM11" s="2900"/>
      <c r="AN11" s="2900"/>
      <c r="AO11" s="2900"/>
      <c r="AP11" s="2900"/>
      <c r="AQ11" s="2900"/>
      <c r="AR11" s="2900"/>
      <c r="AS11" s="2900"/>
      <c r="AT11" s="2900"/>
      <c r="AU11" s="2900"/>
      <c r="AV11" s="2900"/>
      <c r="AW11" s="2900"/>
      <c r="AX11" s="2900"/>
      <c r="AY11" s="2900"/>
      <c r="AZ11" s="2900"/>
      <c r="BA11" s="2900"/>
      <c r="BB11" s="2900"/>
      <c r="BC11" s="2900"/>
      <c r="BD11" s="2900"/>
      <c r="BE11" s="2900"/>
      <c r="BF11" s="2901"/>
      <c r="BI11" s="2902" t="s">
        <v>350</v>
      </c>
      <c r="BJ11" s="2903"/>
      <c r="BK11" s="2903"/>
      <c r="BL11" s="2903"/>
      <c r="BM11" s="2903"/>
      <c r="BN11" s="2903"/>
      <c r="BO11" s="2903"/>
      <c r="BP11" s="2903"/>
      <c r="BQ11" s="2903"/>
      <c r="BR11" s="2903"/>
      <c r="BS11" s="2904"/>
      <c r="BV11" s="2884"/>
      <c r="BW11" s="2885"/>
      <c r="BX11" s="2885"/>
      <c r="BY11" s="2885"/>
      <c r="BZ11" s="2886"/>
      <c r="CA11" s="2884"/>
      <c r="CB11" s="2885"/>
      <c r="CC11" s="2885"/>
      <c r="CD11" s="2885"/>
      <c r="CE11" s="2885"/>
      <c r="CF11" s="2885"/>
      <c r="CG11" s="2885"/>
      <c r="CH11" s="2885"/>
      <c r="CI11" s="2885"/>
      <c r="CJ11" s="2885"/>
      <c r="CK11" s="2886"/>
      <c r="CL11" s="366"/>
      <c r="CM11" s="366"/>
      <c r="CN11" s="366"/>
    </row>
    <row r="12" spans="1:94" s="44" customFormat="1" ht="24" customHeight="1">
      <c r="G12" s="2893"/>
      <c r="H12" s="2894"/>
      <c r="I12" s="2894"/>
      <c r="J12" s="2894"/>
      <c r="K12" s="2894"/>
      <c r="L12" s="2894"/>
      <c r="M12" s="2894"/>
      <c r="N12" s="2894"/>
      <c r="O12" s="2894"/>
      <c r="P12" s="2894"/>
      <c r="Q12" s="2895"/>
      <c r="R12" s="2896"/>
      <c r="S12" s="2897"/>
      <c r="T12" s="2897"/>
      <c r="U12" s="2897"/>
      <c r="V12" s="2898"/>
      <c r="W12" s="1155"/>
      <c r="X12" s="449"/>
      <c r="Y12" s="449"/>
      <c r="Z12" s="449"/>
      <c r="AA12" s="449"/>
      <c r="AB12" s="449"/>
      <c r="AC12" s="449"/>
      <c r="AD12" s="449"/>
      <c r="AE12" s="449"/>
      <c r="AF12" s="2911" t="s">
        <v>258</v>
      </c>
      <c r="AG12" s="2912"/>
      <c r="AH12" s="2912"/>
      <c r="AI12" s="2912"/>
      <c r="AJ12" s="2912"/>
      <c r="AK12" s="2913"/>
      <c r="AL12" s="2918" t="s">
        <v>518</v>
      </c>
      <c r="AM12" s="2919"/>
      <c r="AN12" s="2919"/>
      <c r="AO12" s="2919"/>
      <c r="AP12" s="2919"/>
      <c r="AQ12" s="2919"/>
      <c r="AR12" s="2919"/>
      <c r="AS12" s="2922" t="s">
        <v>226</v>
      </c>
      <c r="AT12" s="2922"/>
      <c r="AU12" s="2922"/>
      <c r="AV12" s="2922"/>
      <c r="AW12" s="2922"/>
      <c r="AX12" s="2922"/>
      <c r="AY12" s="2922"/>
      <c r="AZ12" s="2922"/>
      <c r="BA12" s="2922"/>
      <c r="BB12" s="2922"/>
      <c r="BC12" s="2922"/>
      <c r="BD12" s="2922"/>
      <c r="BE12" s="2922"/>
      <c r="BF12" s="2923"/>
      <c r="BI12" s="2905"/>
      <c r="BJ12" s="2906"/>
      <c r="BK12" s="2906"/>
      <c r="BL12" s="2906"/>
      <c r="BM12" s="2906"/>
      <c r="BN12" s="2906"/>
      <c r="BO12" s="2906"/>
      <c r="BP12" s="2906"/>
      <c r="BQ12" s="2906"/>
      <c r="BR12" s="2906"/>
      <c r="BS12" s="2907"/>
      <c r="BV12" s="2887"/>
      <c r="BW12" s="2888"/>
      <c r="BX12" s="2888"/>
      <c r="BY12" s="2888"/>
      <c r="BZ12" s="2889"/>
      <c r="CA12" s="2887"/>
      <c r="CB12" s="2888"/>
      <c r="CC12" s="2888"/>
      <c r="CD12" s="2888"/>
      <c r="CE12" s="2888"/>
      <c r="CF12" s="2888"/>
      <c r="CG12" s="2888"/>
      <c r="CH12" s="2888"/>
      <c r="CI12" s="2888"/>
      <c r="CJ12" s="2888"/>
      <c r="CK12" s="2889"/>
      <c r="CL12" s="366"/>
      <c r="CM12" s="366"/>
      <c r="CN12" s="366"/>
    </row>
    <row r="13" spans="1:94" s="44" customFormat="1" ht="29.25" customHeight="1" thickBot="1">
      <c r="G13" s="1167"/>
      <c r="H13" s="1168"/>
      <c r="I13" s="1168"/>
      <c r="J13" s="1168"/>
      <c r="K13" s="1168"/>
      <c r="L13" s="1168"/>
      <c r="M13" s="1168"/>
      <c r="N13" s="1168"/>
      <c r="O13" s="1168"/>
      <c r="P13" s="1168"/>
      <c r="Q13" s="1168"/>
      <c r="R13" s="472"/>
      <c r="S13" s="475"/>
      <c r="T13" s="475"/>
      <c r="U13" s="475"/>
      <c r="V13" s="476"/>
      <c r="W13" s="411"/>
      <c r="X13" s="1157"/>
      <c r="Y13" s="1157"/>
      <c r="Z13" s="1157"/>
      <c r="AA13" s="1157"/>
      <c r="AB13" s="1157"/>
      <c r="AC13" s="1157"/>
      <c r="AD13" s="449"/>
      <c r="AE13" s="449"/>
      <c r="AF13" s="2914"/>
      <c r="AG13" s="2860"/>
      <c r="AH13" s="2860"/>
      <c r="AI13" s="2860"/>
      <c r="AJ13" s="2860"/>
      <c r="AK13" s="2915"/>
      <c r="AL13" s="2920"/>
      <c r="AM13" s="2868"/>
      <c r="AN13" s="2868"/>
      <c r="AO13" s="2868"/>
      <c r="AP13" s="2868"/>
      <c r="AQ13" s="2868"/>
      <c r="AR13" s="2868"/>
      <c r="AS13" s="2924"/>
      <c r="AT13" s="2924"/>
      <c r="AU13" s="2924"/>
      <c r="AV13" s="2924"/>
      <c r="AW13" s="2924"/>
      <c r="AX13" s="2924"/>
      <c r="AY13" s="2924"/>
      <c r="AZ13" s="2924"/>
      <c r="BA13" s="2924"/>
      <c r="BB13" s="2924"/>
      <c r="BC13" s="2924"/>
      <c r="BD13" s="2924"/>
      <c r="BE13" s="2924"/>
      <c r="BF13" s="2925"/>
      <c r="BI13" s="2908"/>
      <c r="BJ13" s="2909"/>
      <c r="BK13" s="2909"/>
      <c r="BL13" s="2909"/>
      <c r="BM13" s="2909"/>
      <c r="BN13" s="2909"/>
      <c r="BO13" s="2909"/>
      <c r="BP13" s="2909"/>
      <c r="BQ13" s="2909"/>
      <c r="BR13" s="2909"/>
      <c r="BS13" s="2910"/>
      <c r="BT13" s="1047"/>
      <c r="BU13" s="1047"/>
      <c r="CO13" s="827"/>
      <c r="CP13" s="827"/>
    </row>
    <row r="14" spans="1:94" s="44" customFormat="1" ht="24" customHeight="1">
      <c r="G14" s="1048"/>
      <c r="H14" s="84">
        <v>8</v>
      </c>
      <c r="I14" s="84">
        <v>3</v>
      </c>
      <c r="J14" s="84"/>
      <c r="K14" s="84">
        <v>1</v>
      </c>
      <c r="L14" s="713" t="s">
        <v>142</v>
      </c>
      <c r="M14" s="713" t="s">
        <v>142</v>
      </c>
      <c r="N14" s="713" t="s">
        <v>142</v>
      </c>
      <c r="O14" s="713" t="s">
        <v>142</v>
      </c>
      <c r="P14" s="713" t="s">
        <v>142</v>
      </c>
      <c r="Q14" s="366"/>
      <c r="R14" s="472"/>
      <c r="S14" s="1156">
        <v>1</v>
      </c>
      <c r="T14" s="467"/>
      <c r="U14" s="1156" t="s">
        <v>190</v>
      </c>
      <c r="V14" s="473"/>
      <c r="W14" s="366"/>
      <c r="X14" s="1157"/>
      <c r="Y14" s="1157"/>
      <c r="Z14" s="1157"/>
      <c r="AA14" s="1157"/>
      <c r="AB14" s="1157"/>
      <c r="AC14" s="1157"/>
      <c r="AD14" s="449"/>
      <c r="AE14" s="449"/>
      <c r="AF14" s="2914"/>
      <c r="AG14" s="2860"/>
      <c r="AH14" s="2860"/>
      <c r="AI14" s="2860"/>
      <c r="AJ14" s="2860"/>
      <c r="AK14" s="2915"/>
      <c r="AL14" s="2920"/>
      <c r="AM14" s="2868"/>
      <c r="AN14" s="2868"/>
      <c r="AO14" s="2868"/>
      <c r="AP14" s="2868"/>
      <c r="AQ14" s="2868"/>
      <c r="AR14" s="2868"/>
      <c r="AS14" s="2926" t="s">
        <v>229</v>
      </c>
      <c r="AT14" s="2927"/>
      <c r="AU14" s="2927"/>
      <c r="AV14" s="2927"/>
      <c r="AW14" s="2927"/>
      <c r="AX14" s="2927"/>
      <c r="AY14" s="2927"/>
      <c r="AZ14" s="2927"/>
      <c r="BA14" s="2927"/>
      <c r="BB14" s="2927"/>
      <c r="BC14" s="2927"/>
      <c r="BD14" s="2927"/>
      <c r="BE14" s="2927"/>
      <c r="BF14" s="2928"/>
      <c r="BI14" s="2840" t="s">
        <v>349</v>
      </c>
      <c r="BJ14" s="2841"/>
      <c r="BK14" s="2841"/>
      <c r="BL14" s="2841"/>
      <c r="BM14" s="2841"/>
      <c r="BN14" s="2841"/>
      <c r="BO14" s="2841"/>
      <c r="BP14" s="2841"/>
      <c r="BQ14" s="2841"/>
      <c r="BR14" s="2841"/>
      <c r="BS14" s="2842"/>
      <c r="BT14" s="873"/>
      <c r="BU14" s="873"/>
      <c r="BV14" s="2849" t="s">
        <v>191</v>
      </c>
      <c r="BW14" s="2850"/>
      <c r="BX14" s="2850"/>
      <c r="BY14" s="2850"/>
      <c r="BZ14" s="2851"/>
      <c r="CA14" s="1169"/>
      <c r="CB14" s="1170" t="s">
        <v>519</v>
      </c>
      <c r="CC14" s="1170"/>
      <c r="CD14" s="1170"/>
      <c r="CE14" s="1170"/>
      <c r="CF14" s="1170"/>
      <c r="CG14" s="1170"/>
      <c r="CH14" s="1170"/>
      <c r="CI14" s="1170"/>
      <c r="CJ14" s="1170"/>
      <c r="CK14" s="1171"/>
      <c r="CO14" s="827"/>
      <c r="CP14" s="827"/>
    </row>
    <row r="15" spans="1:94" s="44" customFormat="1" ht="3" customHeight="1" thickBot="1">
      <c r="G15" s="1048"/>
      <c r="H15" s="434"/>
      <c r="I15" s="434"/>
      <c r="J15" s="366"/>
      <c r="K15" s="434"/>
      <c r="L15" s="434"/>
      <c r="M15" s="434"/>
      <c r="N15" s="434"/>
      <c r="O15" s="434"/>
      <c r="P15" s="434"/>
      <c r="Q15" s="366"/>
      <c r="R15" s="472"/>
      <c r="S15" s="474"/>
      <c r="T15" s="475"/>
      <c r="U15" s="475"/>
      <c r="V15" s="476"/>
      <c r="W15" s="411"/>
      <c r="X15" s="506"/>
      <c r="Y15" s="506"/>
      <c r="Z15" s="506"/>
      <c r="AA15" s="506"/>
      <c r="AB15" s="506"/>
      <c r="AC15" s="506"/>
      <c r="AD15" s="1159"/>
      <c r="AE15" s="1159"/>
      <c r="AF15" s="2916"/>
      <c r="AG15" s="2863"/>
      <c r="AH15" s="2863"/>
      <c r="AI15" s="2863"/>
      <c r="AJ15" s="2863"/>
      <c r="AK15" s="2917"/>
      <c r="AL15" s="2921"/>
      <c r="AM15" s="2870"/>
      <c r="AN15" s="2870"/>
      <c r="AO15" s="2870"/>
      <c r="AP15" s="2870"/>
      <c r="AQ15" s="2870"/>
      <c r="AR15" s="2870"/>
      <c r="AS15" s="2929"/>
      <c r="AT15" s="2930"/>
      <c r="AU15" s="2930"/>
      <c r="AV15" s="2930"/>
      <c r="AW15" s="2930"/>
      <c r="AX15" s="2930"/>
      <c r="AY15" s="2930"/>
      <c r="AZ15" s="2930"/>
      <c r="BA15" s="2930"/>
      <c r="BB15" s="2930"/>
      <c r="BC15" s="2930"/>
      <c r="BD15" s="2930"/>
      <c r="BE15" s="2930"/>
      <c r="BF15" s="2931"/>
      <c r="BI15" s="2843"/>
      <c r="BJ15" s="2844"/>
      <c r="BK15" s="2844"/>
      <c r="BL15" s="2844"/>
      <c r="BM15" s="2844"/>
      <c r="BN15" s="2844"/>
      <c r="BO15" s="2844"/>
      <c r="BP15" s="2844"/>
      <c r="BQ15" s="2844"/>
      <c r="BR15" s="2844"/>
      <c r="BS15" s="2845"/>
      <c r="BT15" s="873"/>
      <c r="BU15" s="873"/>
      <c r="BV15" s="2852"/>
      <c r="BW15" s="1401"/>
      <c r="BX15" s="1401"/>
      <c r="BY15" s="1401"/>
      <c r="BZ15" s="2853"/>
      <c r="CA15" s="1049"/>
      <c r="CB15" s="366"/>
      <c r="CC15" s="411"/>
      <c r="CD15" s="411"/>
      <c r="CE15" s="411"/>
      <c r="CF15" s="411"/>
      <c r="CG15" s="411"/>
      <c r="CH15" s="411"/>
      <c r="CI15" s="411"/>
      <c r="CJ15" s="411"/>
      <c r="CK15" s="1172"/>
    </row>
    <row r="16" spans="1:94" s="44" customFormat="1" ht="34.5" customHeight="1">
      <c r="G16" s="1048"/>
      <c r="H16" s="430">
        <v>11</v>
      </c>
      <c r="I16" s="430">
        <v>12</v>
      </c>
      <c r="J16" s="430"/>
      <c r="K16" s="430">
        <v>13</v>
      </c>
      <c r="L16" s="430"/>
      <c r="M16" s="430"/>
      <c r="N16" s="430"/>
      <c r="O16" s="430"/>
      <c r="P16" s="430">
        <v>18</v>
      </c>
      <c r="Q16" s="366"/>
      <c r="R16" s="472"/>
      <c r="S16" s="475"/>
      <c r="T16" s="475"/>
      <c r="U16" s="475"/>
      <c r="V16" s="476"/>
      <c r="X16" s="1157"/>
      <c r="Y16" s="512"/>
      <c r="Z16" s="512"/>
      <c r="AA16" s="512"/>
      <c r="AB16" s="512"/>
      <c r="AC16" s="512"/>
      <c r="AD16" s="366"/>
      <c r="AE16" s="449"/>
      <c r="AF16" s="2856"/>
      <c r="AG16" s="2857"/>
      <c r="AH16" s="2857"/>
      <c r="AI16" s="2857"/>
      <c r="AJ16" s="2857"/>
      <c r="AK16" s="2858"/>
      <c r="AL16" s="2865"/>
      <c r="AM16" s="2866"/>
      <c r="AN16" s="2866"/>
      <c r="AO16" s="2866"/>
      <c r="AP16" s="2866"/>
      <c r="AQ16" s="2866"/>
      <c r="AR16" s="2866"/>
      <c r="AS16" s="2871"/>
      <c r="AT16" s="2872"/>
      <c r="AU16" s="2872"/>
      <c r="AV16" s="2872"/>
      <c r="AW16" s="2872"/>
      <c r="AX16" s="2872"/>
      <c r="AY16" s="2872"/>
      <c r="AZ16" s="2872"/>
      <c r="BA16" s="2872"/>
      <c r="BB16" s="2872"/>
      <c r="BC16" s="2872"/>
      <c r="BD16" s="2872"/>
      <c r="BE16" s="2872"/>
      <c r="BF16" s="2873"/>
      <c r="BI16" s="2846"/>
      <c r="BJ16" s="2847"/>
      <c r="BK16" s="2847"/>
      <c r="BL16" s="2847"/>
      <c r="BM16" s="2847"/>
      <c r="BN16" s="2847"/>
      <c r="BO16" s="2847"/>
      <c r="BP16" s="2847"/>
      <c r="BQ16" s="2847"/>
      <c r="BR16" s="2847"/>
      <c r="BS16" s="2848"/>
      <c r="BT16" s="873"/>
      <c r="BU16" s="873"/>
      <c r="BV16" s="2852"/>
      <c r="BW16" s="1401"/>
      <c r="BX16" s="1401"/>
      <c r="BY16" s="1401"/>
      <c r="BZ16" s="2853"/>
      <c r="CA16" s="1049"/>
      <c r="CB16" s="365" t="s">
        <v>394</v>
      </c>
      <c r="CC16" s="1152"/>
      <c r="CD16" s="1152"/>
      <c r="CE16" s="1152"/>
      <c r="CF16" s="1152"/>
      <c r="CG16" s="1152"/>
      <c r="CH16" s="1152"/>
      <c r="CI16" s="1152"/>
      <c r="CJ16" s="1152"/>
      <c r="CK16" s="1172"/>
    </row>
    <row r="17" spans="7:94" s="44" customFormat="1" ht="25.5" customHeight="1">
      <c r="G17" s="1048"/>
      <c r="H17" s="366"/>
      <c r="I17" s="366"/>
      <c r="J17" s="366"/>
      <c r="K17" s="366"/>
      <c r="L17" s="366"/>
      <c r="M17" s="366"/>
      <c r="N17" s="366"/>
      <c r="O17" s="366"/>
      <c r="P17" s="366"/>
      <c r="Q17" s="366"/>
      <c r="R17" s="477"/>
      <c r="S17" s="1156">
        <v>2</v>
      </c>
      <c r="T17" s="467"/>
      <c r="U17" s="1156" t="s">
        <v>193</v>
      </c>
      <c r="V17" s="473"/>
      <c r="X17" s="1157"/>
      <c r="Y17" s="1157"/>
      <c r="Z17" s="1157"/>
      <c r="AA17" s="1157"/>
      <c r="AB17" s="1157"/>
      <c r="AC17" s="1157"/>
      <c r="AD17" s="449"/>
      <c r="AE17" s="38"/>
      <c r="AF17" s="2859"/>
      <c r="AG17" s="2860"/>
      <c r="AH17" s="2860"/>
      <c r="AI17" s="2860"/>
      <c r="AJ17" s="2860"/>
      <c r="AK17" s="2861"/>
      <c r="AL17" s="2867"/>
      <c r="AM17" s="2868"/>
      <c r="AN17" s="2868"/>
      <c r="AO17" s="2868"/>
      <c r="AP17" s="2868"/>
      <c r="AQ17" s="2868"/>
      <c r="AR17" s="2868"/>
      <c r="AS17" s="2871"/>
      <c r="AT17" s="2872"/>
      <c r="AU17" s="2872"/>
      <c r="AV17" s="2872"/>
      <c r="AW17" s="2872"/>
      <c r="AX17" s="2872"/>
      <c r="AY17" s="2872"/>
      <c r="AZ17" s="2872"/>
      <c r="BA17" s="2872"/>
      <c r="BB17" s="2872"/>
      <c r="BC17" s="2872"/>
      <c r="BD17" s="2872"/>
      <c r="BE17" s="2872"/>
      <c r="BF17" s="2873"/>
      <c r="BI17" s="2877" t="s">
        <v>376</v>
      </c>
      <c r="BJ17" s="1618"/>
      <c r="BK17" s="1618"/>
      <c r="BL17" s="1618"/>
      <c r="BM17" s="1618"/>
      <c r="BN17" s="1618"/>
      <c r="BO17" s="1618"/>
      <c r="BP17" s="1618"/>
      <c r="BQ17" s="1618"/>
      <c r="BR17" s="1618"/>
      <c r="BS17" s="1619"/>
      <c r="BT17" s="873"/>
      <c r="BU17" s="873"/>
      <c r="BV17" s="2852"/>
      <c r="BW17" s="1401"/>
      <c r="BX17" s="1401"/>
      <c r="BY17" s="1401"/>
      <c r="BZ17" s="2853"/>
      <c r="CA17" s="1049"/>
      <c r="CB17" s="411" t="s">
        <v>192</v>
      </c>
      <c r="CC17" s="1152"/>
      <c r="CD17" s="1152"/>
      <c r="CE17" s="1152"/>
      <c r="CF17" s="1152"/>
      <c r="CG17" s="1152"/>
      <c r="CH17" s="1152"/>
      <c r="CI17" s="1152"/>
      <c r="CJ17" s="1152"/>
      <c r="CK17" s="1172"/>
    </row>
    <row r="18" spans="7:94" s="44" customFormat="1" ht="3" customHeight="1">
      <c r="G18" s="1048"/>
      <c r="H18" s="366"/>
      <c r="I18" s="366"/>
      <c r="J18" s="366"/>
      <c r="K18" s="366"/>
      <c r="L18" s="366"/>
      <c r="M18" s="366"/>
      <c r="N18" s="366"/>
      <c r="O18" s="366"/>
      <c r="P18" s="366"/>
      <c r="Q18" s="366"/>
      <c r="R18" s="477"/>
      <c r="S18" s="474"/>
      <c r="T18" s="467"/>
      <c r="U18" s="467"/>
      <c r="V18" s="473"/>
      <c r="W18" s="366"/>
      <c r="X18" s="1157"/>
      <c r="Y18" s="1157"/>
      <c r="Z18" s="1157"/>
      <c r="AA18" s="1157"/>
      <c r="AB18" s="1157"/>
      <c r="AC18" s="1157"/>
      <c r="AD18" s="367"/>
      <c r="AE18" s="38"/>
      <c r="AF18" s="2859"/>
      <c r="AG18" s="2860"/>
      <c r="AH18" s="2860"/>
      <c r="AI18" s="2860"/>
      <c r="AJ18" s="2860"/>
      <c r="AK18" s="2861"/>
      <c r="AL18" s="2867"/>
      <c r="AM18" s="2868"/>
      <c r="AN18" s="2868"/>
      <c r="AO18" s="2868"/>
      <c r="AP18" s="2868"/>
      <c r="AQ18" s="2868"/>
      <c r="AR18" s="2868"/>
      <c r="AS18" s="2871"/>
      <c r="AT18" s="2872"/>
      <c r="AU18" s="2872"/>
      <c r="AV18" s="2872"/>
      <c r="AW18" s="2872"/>
      <c r="AX18" s="2872"/>
      <c r="AY18" s="2872"/>
      <c r="AZ18" s="2872"/>
      <c r="BA18" s="2872"/>
      <c r="BB18" s="2872"/>
      <c r="BC18" s="2872"/>
      <c r="BD18" s="2872"/>
      <c r="BE18" s="2872"/>
      <c r="BF18" s="2873"/>
      <c r="BI18" s="2877"/>
      <c r="BJ18" s="1618"/>
      <c r="BK18" s="1618"/>
      <c r="BL18" s="1618"/>
      <c r="BM18" s="1618"/>
      <c r="BN18" s="1618"/>
      <c r="BO18" s="1618"/>
      <c r="BP18" s="1618"/>
      <c r="BQ18" s="1618"/>
      <c r="BR18" s="1618"/>
      <c r="BS18" s="1619"/>
      <c r="BT18" s="873"/>
      <c r="BU18" s="873"/>
      <c r="BV18" s="2852"/>
      <c r="BW18" s="1401"/>
      <c r="BX18" s="1401"/>
      <c r="BY18" s="1401"/>
      <c r="BZ18" s="2853"/>
      <c r="CA18" s="1048"/>
      <c r="CB18" s="366"/>
      <c r="CC18" s="366"/>
      <c r="CD18" s="366"/>
      <c r="CE18" s="366"/>
      <c r="CF18" s="366"/>
      <c r="CG18" s="366"/>
      <c r="CH18" s="366"/>
      <c r="CI18" s="366"/>
      <c r="CJ18" s="366"/>
      <c r="CK18" s="1172"/>
    </row>
    <row r="19" spans="7:94" s="44" customFormat="1" ht="18" customHeight="1">
      <c r="G19" s="1048"/>
      <c r="H19" s="366"/>
      <c r="I19" s="366"/>
      <c r="J19" s="366"/>
      <c r="K19" s="366"/>
      <c r="L19" s="366"/>
      <c r="M19" s="366"/>
      <c r="N19" s="366"/>
      <c r="O19" s="366"/>
      <c r="P19" s="366"/>
      <c r="Q19" s="366"/>
      <c r="R19" s="477"/>
      <c r="S19" s="169">
        <v>19</v>
      </c>
      <c r="T19" s="847"/>
      <c r="U19" s="467"/>
      <c r="V19" s="473"/>
      <c r="W19" s="366"/>
      <c r="X19" s="1157"/>
      <c r="Y19" s="1157"/>
      <c r="Z19" s="1157"/>
      <c r="AA19" s="1157"/>
      <c r="AB19" s="1157"/>
      <c r="AC19" s="1157"/>
      <c r="AD19" s="367"/>
      <c r="AE19" s="38"/>
      <c r="AF19" s="2859"/>
      <c r="AG19" s="2860"/>
      <c r="AH19" s="2860"/>
      <c r="AI19" s="2860"/>
      <c r="AJ19" s="2860"/>
      <c r="AK19" s="2861"/>
      <c r="AL19" s="2867"/>
      <c r="AM19" s="2868"/>
      <c r="AN19" s="2868"/>
      <c r="AO19" s="2868"/>
      <c r="AP19" s="2868"/>
      <c r="AQ19" s="2868"/>
      <c r="AR19" s="2868"/>
      <c r="AS19" s="2871"/>
      <c r="AT19" s="2872"/>
      <c r="AU19" s="2872"/>
      <c r="AV19" s="2872"/>
      <c r="AW19" s="2872"/>
      <c r="AX19" s="2872"/>
      <c r="AY19" s="2872"/>
      <c r="AZ19" s="2872"/>
      <c r="BA19" s="2872"/>
      <c r="BB19" s="2872"/>
      <c r="BC19" s="2872"/>
      <c r="BD19" s="2872"/>
      <c r="BE19" s="2872"/>
      <c r="BF19" s="2873"/>
      <c r="BI19" s="2877"/>
      <c r="BJ19" s="1618"/>
      <c r="BK19" s="1618"/>
      <c r="BL19" s="1618"/>
      <c r="BM19" s="1618"/>
      <c r="BN19" s="1618"/>
      <c r="BO19" s="1618"/>
      <c r="BP19" s="1618"/>
      <c r="BQ19" s="1618"/>
      <c r="BR19" s="1618"/>
      <c r="BS19" s="1619"/>
      <c r="BT19" s="873"/>
      <c r="BU19" s="873"/>
      <c r="BV19" s="2852"/>
      <c r="BW19" s="1401"/>
      <c r="BX19" s="1401"/>
      <c r="BY19" s="1401"/>
      <c r="BZ19" s="2853"/>
      <c r="CA19" s="1048"/>
      <c r="CB19" s="1152" t="s">
        <v>385</v>
      </c>
      <c r="CC19" s="366"/>
      <c r="CD19" s="366"/>
      <c r="CE19" s="366"/>
      <c r="CF19" s="366"/>
      <c r="CG19" s="366"/>
      <c r="CH19" s="366"/>
      <c r="CI19" s="366"/>
      <c r="CJ19" s="1152" t="s">
        <v>386</v>
      </c>
      <c r="CK19" s="1173"/>
      <c r="CO19" s="827"/>
      <c r="CP19" s="827"/>
    </row>
    <row r="20" spans="7:94" s="44" customFormat="1" ht="6" customHeight="1" thickBot="1">
      <c r="G20" s="1056"/>
      <c r="H20" s="1174"/>
      <c r="I20" s="1174"/>
      <c r="J20" s="1174"/>
      <c r="K20" s="1174"/>
      <c r="L20" s="1174"/>
      <c r="M20" s="1174"/>
      <c r="N20" s="1174"/>
      <c r="O20" s="1174"/>
      <c r="P20" s="1174"/>
      <c r="Q20" s="1174"/>
      <c r="R20" s="1175"/>
      <c r="S20" s="1176"/>
      <c r="T20" s="1176"/>
      <c r="U20" s="1176"/>
      <c r="V20" s="1177"/>
      <c r="W20" s="366"/>
      <c r="X20" s="1157"/>
      <c r="Y20" s="1157"/>
      <c r="Z20" s="1157"/>
      <c r="AA20" s="1157"/>
      <c r="AB20" s="1157"/>
      <c r="AC20" s="1157"/>
      <c r="AD20" s="367"/>
      <c r="AE20" s="38"/>
      <c r="AF20" s="2862"/>
      <c r="AG20" s="2863"/>
      <c r="AH20" s="2863"/>
      <c r="AI20" s="2863"/>
      <c r="AJ20" s="2863"/>
      <c r="AK20" s="2864"/>
      <c r="AL20" s="2869"/>
      <c r="AM20" s="2870"/>
      <c r="AN20" s="2870"/>
      <c r="AO20" s="2870"/>
      <c r="AP20" s="2870"/>
      <c r="AQ20" s="2870"/>
      <c r="AR20" s="2870"/>
      <c r="AS20" s="2874"/>
      <c r="AT20" s="2875"/>
      <c r="AU20" s="2875"/>
      <c r="AV20" s="2875"/>
      <c r="AW20" s="2875"/>
      <c r="AX20" s="2875"/>
      <c r="AY20" s="2875"/>
      <c r="AZ20" s="2875"/>
      <c r="BA20" s="2875"/>
      <c r="BB20" s="2875"/>
      <c r="BC20" s="2875"/>
      <c r="BD20" s="2875"/>
      <c r="BE20" s="2875"/>
      <c r="BF20" s="2876"/>
      <c r="BI20" s="2878"/>
      <c r="BJ20" s="2879"/>
      <c r="BK20" s="2879"/>
      <c r="BL20" s="2879"/>
      <c r="BM20" s="2879"/>
      <c r="BN20" s="2879"/>
      <c r="BO20" s="2879"/>
      <c r="BP20" s="2879"/>
      <c r="BQ20" s="2879"/>
      <c r="BR20" s="2879"/>
      <c r="BS20" s="2880"/>
      <c r="BT20" s="873"/>
      <c r="BU20" s="873"/>
      <c r="BV20" s="2854"/>
      <c r="BW20" s="2855"/>
      <c r="BX20" s="2855"/>
      <c r="BY20" s="2855"/>
      <c r="BZ20" s="1467"/>
      <c r="CA20" s="1056"/>
      <c r="CB20" s="1174"/>
      <c r="CC20" s="1174"/>
      <c r="CD20" s="1174"/>
      <c r="CE20" s="1174"/>
      <c r="CF20" s="1174"/>
      <c r="CG20" s="1174"/>
      <c r="CH20" s="1174"/>
      <c r="CI20" s="1174"/>
      <c r="CJ20" s="1174"/>
      <c r="CK20" s="390"/>
      <c r="CO20" s="827"/>
      <c r="CP20" s="827"/>
    </row>
    <row r="21" spans="7:94" s="44" customFormat="1" ht="19.5" customHeight="1">
      <c r="G21" s="366"/>
      <c r="H21" s="366"/>
      <c r="I21" s="366"/>
      <c r="J21" s="366"/>
      <c r="K21" s="366"/>
      <c r="L21" s="366"/>
      <c r="M21" s="366"/>
      <c r="N21" s="366"/>
      <c r="O21" s="366"/>
      <c r="P21" s="366"/>
      <c r="Q21" s="366"/>
      <c r="R21" s="366"/>
      <c r="S21" s="366"/>
      <c r="T21" s="366"/>
      <c r="X21" s="124"/>
      <c r="Y21" s="124"/>
      <c r="Z21" s="124"/>
      <c r="AA21" s="124"/>
      <c r="AB21" s="124"/>
      <c r="AC21" s="124"/>
      <c r="AF21" s="366" t="s">
        <v>227</v>
      </c>
      <c r="AG21" s="366"/>
      <c r="AH21" s="366"/>
      <c r="AI21" s="366"/>
      <c r="AJ21" s="366"/>
      <c r="AK21" s="366"/>
      <c r="AL21" s="366"/>
      <c r="AM21" s="445"/>
      <c r="AN21" s="445"/>
      <c r="AO21" s="445"/>
      <c r="AP21" s="445"/>
      <c r="AQ21" s="445"/>
      <c r="AR21" s="445"/>
      <c r="AS21" s="445"/>
      <c r="AT21" s="445"/>
      <c r="AU21" s="445"/>
      <c r="AV21" s="445"/>
      <c r="AW21" s="445"/>
      <c r="AX21" s="445"/>
      <c r="AY21" s="445"/>
      <c r="AZ21" s="445"/>
      <c r="BA21" s="445"/>
      <c r="BB21" s="445"/>
      <c r="BC21" s="445"/>
      <c r="BD21" s="445"/>
      <c r="BE21" s="366"/>
      <c r="BT21" s="124"/>
      <c r="BU21" s="124"/>
      <c r="BV21" s="2849" t="s">
        <v>96</v>
      </c>
      <c r="BW21" s="2850"/>
      <c r="BX21" s="2850"/>
      <c r="BY21" s="2850"/>
      <c r="BZ21" s="2851"/>
      <c r="CA21" s="1048"/>
      <c r="CB21" s="366"/>
      <c r="CC21" s="366"/>
      <c r="CD21" s="366"/>
      <c r="CE21" s="366"/>
      <c r="CF21" s="366"/>
      <c r="CG21" s="366"/>
      <c r="CH21" s="366"/>
      <c r="CI21" s="366"/>
      <c r="CJ21" s="366"/>
      <c r="CK21" s="815"/>
      <c r="CL21" s="1152"/>
    </row>
    <row r="22" spans="7:94" s="44" customFormat="1" ht="16.8" thickBot="1">
      <c r="S22" s="366"/>
      <c r="T22" s="366"/>
      <c r="AF22" s="44" t="s">
        <v>513</v>
      </c>
      <c r="AM22" s="524"/>
      <c r="AN22" s="445"/>
      <c r="AO22" s="445"/>
      <c r="AP22" s="524"/>
      <c r="AQ22" s="524"/>
      <c r="AR22" s="524"/>
      <c r="AS22" s="524"/>
      <c r="AT22" s="524"/>
      <c r="AU22" s="524"/>
      <c r="AV22" s="524"/>
      <c r="AW22" s="524"/>
      <c r="AX22" s="524"/>
      <c r="AY22" s="524"/>
      <c r="AZ22" s="524"/>
      <c r="BA22" s="524"/>
      <c r="BB22" s="524"/>
      <c r="BC22" s="524"/>
      <c r="BD22" s="524"/>
      <c r="BV22" s="2852"/>
      <c r="BW22" s="1401"/>
      <c r="BX22" s="1401"/>
      <c r="BY22" s="1401"/>
      <c r="BZ22" s="2853"/>
      <c r="CA22" s="1048"/>
      <c r="CB22" s="366" t="s">
        <v>328</v>
      </c>
      <c r="CC22" s="366"/>
      <c r="CD22" s="366"/>
      <c r="CE22" s="366"/>
      <c r="CF22" s="366"/>
      <c r="CG22" s="366"/>
      <c r="CH22" s="366"/>
      <c r="CI22" s="366"/>
      <c r="CJ22" s="366"/>
      <c r="CK22" s="815"/>
      <c r="CL22" s="1152"/>
    </row>
    <row r="23" spans="7:94" s="44" customFormat="1" ht="16.2">
      <c r="M23" s="2932" t="s">
        <v>194</v>
      </c>
      <c r="N23" s="2933"/>
      <c r="O23" s="2933"/>
      <c r="P23" s="2933"/>
      <c r="Q23" s="2934"/>
      <c r="R23" s="2938" t="s">
        <v>195</v>
      </c>
      <c r="S23" s="2939"/>
      <c r="T23" s="2939"/>
      <c r="U23" s="2939"/>
      <c r="V23" s="2939"/>
      <c r="W23" s="2939"/>
      <c r="X23" s="2939"/>
      <c r="Y23" s="2940"/>
      <c r="AF23" s="44" t="s">
        <v>285</v>
      </c>
      <c r="AM23" s="524"/>
      <c r="AN23" s="445"/>
      <c r="AO23" s="445"/>
      <c r="AP23" s="524"/>
      <c r="AQ23" s="524"/>
      <c r="AR23" s="524"/>
      <c r="AS23" s="524"/>
      <c r="AT23" s="524"/>
      <c r="AU23" s="524"/>
      <c r="AV23" s="524"/>
      <c r="AW23" s="524"/>
      <c r="AX23" s="524"/>
      <c r="AY23" s="524"/>
      <c r="AZ23" s="524"/>
      <c r="BA23" s="524"/>
      <c r="BB23" s="524"/>
      <c r="BC23" s="524"/>
      <c r="BD23" s="524"/>
      <c r="BV23" s="2854"/>
      <c r="BW23" s="2855"/>
      <c r="BX23" s="2855"/>
      <c r="BY23" s="2855"/>
      <c r="BZ23" s="1467"/>
      <c r="CA23" s="1057"/>
      <c r="CB23" s="1178"/>
      <c r="CC23" s="1178"/>
      <c r="CD23" s="1178"/>
      <c r="CE23" s="1178"/>
      <c r="CF23" s="1178"/>
      <c r="CG23" s="1178"/>
      <c r="CH23" s="1178"/>
      <c r="CI23" s="1178"/>
      <c r="CJ23" s="1178"/>
      <c r="CK23" s="814"/>
    </row>
    <row r="24" spans="7:94" s="44" customFormat="1" ht="16.8" thickBot="1">
      <c r="G24" s="366"/>
      <c r="H24" s="366"/>
      <c r="I24" s="366"/>
      <c r="J24" s="366"/>
      <c r="K24" s="366"/>
      <c r="L24" s="366"/>
      <c r="M24" s="2935"/>
      <c r="N24" s="2936"/>
      <c r="O24" s="2936"/>
      <c r="P24" s="2936"/>
      <c r="Q24" s="2937"/>
      <c r="R24" s="2941"/>
      <c r="S24" s="2942"/>
      <c r="T24" s="2942"/>
      <c r="U24" s="2942"/>
      <c r="V24" s="2942"/>
      <c r="W24" s="2942"/>
      <c r="X24" s="2942"/>
      <c r="Y24" s="2943"/>
      <c r="AF24" s="44" t="s">
        <v>510</v>
      </c>
      <c r="AM24" s="524"/>
      <c r="AN24" s="445"/>
      <c r="AO24" s="445"/>
      <c r="AP24" s="445"/>
      <c r="AQ24" s="445"/>
      <c r="AR24" s="445"/>
      <c r="AS24" s="445"/>
      <c r="AT24" s="445"/>
      <c r="AU24" s="445"/>
      <c r="AV24" s="445"/>
      <c r="AW24" s="445"/>
      <c r="AX24" s="445"/>
      <c r="AY24" s="445"/>
      <c r="AZ24" s="445"/>
      <c r="BA24" s="445"/>
      <c r="BB24" s="445"/>
      <c r="BC24" s="445"/>
      <c r="BD24" s="445"/>
      <c r="BE24" s="366"/>
      <c r="BO24" s="366"/>
      <c r="BP24" s="366"/>
      <c r="BQ24" s="366"/>
      <c r="BR24" s="366"/>
      <c r="BS24" s="366"/>
      <c r="BT24" s="366"/>
      <c r="BU24" s="366"/>
      <c r="BV24" s="366"/>
      <c r="BW24" s="366"/>
      <c r="BX24" s="366"/>
      <c r="BY24" s="366"/>
      <c r="BZ24" s="366"/>
      <c r="CA24" s="366"/>
      <c r="CB24" s="366"/>
      <c r="CC24" s="366"/>
      <c r="CD24" s="366"/>
      <c r="CE24" s="366"/>
      <c r="CF24" s="366"/>
      <c r="CG24" s="366"/>
    </row>
    <row r="25" spans="7:94" s="44" customFormat="1" ht="2.25" customHeight="1">
      <c r="AN25" s="366"/>
      <c r="AO25" s="366"/>
      <c r="AP25" s="366"/>
      <c r="AQ25" s="366"/>
      <c r="AR25" s="366"/>
      <c r="AS25" s="366"/>
      <c r="AT25" s="366"/>
      <c r="AU25" s="366"/>
      <c r="AV25" s="366"/>
      <c r="AW25" s="366"/>
      <c r="AX25" s="366"/>
      <c r="AY25" s="366"/>
      <c r="AZ25" s="366"/>
      <c r="BA25" s="366"/>
      <c r="BB25" s="366"/>
      <c r="BC25" s="366"/>
      <c r="BD25" s="366"/>
      <c r="BE25" s="366"/>
      <c r="BF25" s="366"/>
      <c r="BG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row>
    <row r="26" spans="7:94" s="44" customFormat="1" ht="2.25" customHeight="1">
      <c r="AN26" s="366"/>
      <c r="AO26" s="366"/>
      <c r="AP26" s="366"/>
      <c r="AQ26" s="366"/>
      <c r="AR26" s="366"/>
      <c r="AS26" s="366"/>
      <c r="AT26" s="366"/>
      <c r="AU26" s="366"/>
      <c r="AV26" s="366"/>
      <c r="AW26" s="366"/>
      <c r="AX26" s="366"/>
      <c r="AY26" s="366"/>
      <c r="AZ26" s="366"/>
      <c r="BA26" s="366"/>
      <c r="BB26" s="366"/>
      <c r="BC26" s="366"/>
      <c r="BD26" s="366"/>
      <c r="BE26" s="366"/>
      <c r="BF26" s="366"/>
      <c r="BG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row>
    <row r="27" spans="7:94" s="44" customFormat="1" ht="2.25" customHeight="1">
      <c r="AN27" s="366"/>
      <c r="AO27" s="366"/>
      <c r="AP27" s="366"/>
      <c r="AQ27" s="366"/>
      <c r="AR27" s="366"/>
      <c r="AS27" s="366"/>
      <c r="AT27" s="366"/>
      <c r="AU27" s="366"/>
      <c r="AV27" s="366"/>
      <c r="AW27" s="366"/>
      <c r="AX27" s="366"/>
      <c r="AY27" s="366"/>
      <c r="AZ27" s="366"/>
      <c r="BA27" s="366"/>
      <c r="BB27" s="366"/>
      <c r="BC27" s="366"/>
      <c r="BD27" s="366"/>
      <c r="BE27" s="366"/>
      <c r="BF27" s="366"/>
      <c r="BG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row>
    <row r="28" spans="7:94" s="44" customFormat="1" ht="2.25" customHeight="1">
      <c r="AN28" s="366"/>
      <c r="AO28" s="366"/>
      <c r="AP28" s="366"/>
      <c r="AQ28" s="366"/>
      <c r="AR28" s="366"/>
      <c r="AS28" s="366"/>
      <c r="AT28" s="366"/>
      <c r="AU28" s="366"/>
      <c r="AV28" s="366"/>
      <c r="AW28" s="366"/>
      <c r="AX28" s="366"/>
      <c r="AY28" s="366"/>
      <c r="AZ28" s="366"/>
      <c r="BA28" s="366"/>
      <c r="BB28" s="366"/>
      <c r="BC28" s="366"/>
      <c r="BD28" s="366"/>
      <c r="BE28" s="366"/>
      <c r="BF28" s="366"/>
      <c r="BG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row>
    <row r="29" spans="7:94" s="44" customFormat="1" ht="2.25" customHeight="1">
      <c r="AN29" s="366"/>
      <c r="AO29" s="366"/>
      <c r="AP29" s="366"/>
      <c r="AQ29" s="366"/>
      <c r="AR29" s="366"/>
      <c r="AS29" s="366"/>
      <c r="AT29" s="366"/>
      <c r="AU29" s="366"/>
      <c r="AV29" s="366"/>
      <c r="AW29" s="366"/>
      <c r="AX29" s="366"/>
      <c r="AY29" s="366"/>
      <c r="AZ29" s="366"/>
      <c r="BA29" s="366"/>
      <c r="BB29" s="366"/>
      <c r="BC29" s="366"/>
      <c r="BD29" s="366"/>
      <c r="BE29" s="366"/>
      <c r="BF29" s="366"/>
      <c r="BG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row>
    <row r="30" spans="7:94" s="44" customFormat="1" ht="2.25" customHeight="1">
      <c r="AN30" s="366"/>
      <c r="AO30" s="366"/>
      <c r="AP30" s="366"/>
      <c r="AQ30" s="366"/>
      <c r="AR30" s="366"/>
      <c r="AS30" s="366"/>
      <c r="AT30" s="366"/>
      <c r="AU30" s="366"/>
      <c r="AV30" s="366"/>
      <c r="AW30" s="366"/>
      <c r="AX30" s="366"/>
      <c r="AY30" s="366"/>
      <c r="AZ30" s="366"/>
      <c r="BA30" s="366"/>
      <c r="BB30" s="366"/>
      <c r="BC30" s="366"/>
      <c r="BD30" s="366"/>
      <c r="BE30" s="366"/>
      <c r="BF30" s="366"/>
      <c r="BG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row>
    <row r="31" spans="7:94" s="44" customFormat="1" ht="2.25" customHeight="1">
      <c r="AN31" s="366"/>
      <c r="AO31" s="366"/>
      <c r="AP31" s="366"/>
      <c r="AQ31" s="366"/>
      <c r="AR31" s="366"/>
      <c r="AS31" s="366"/>
      <c r="AT31" s="366"/>
      <c r="AU31" s="366"/>
      <c r="AV31" s="366"/>
      <c r="AW31" s="366"/>
      <c r="AX31" s="366"/>
      <c r="AY31" s="366"/>
      <c r="AZ31" s="366"/>
      <c r="BA31" s="366"/>
      <c r="BB31" s="366"/>
      <c r="BC31" s="366"/>
      <c r="BD31" s="366"/>
      <c r="BE31" s="366"/>
      <c r="BF31" s="366"/>
      <c r="BG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row>
    <row r="32" spans="7:94" s="44" customFormat="1" ht="2.25" customHeight="1">
      <c r="AN32" s="366"/>
      <c r="AO32" s="366"/>
      <c r="AP32" s="366"/>
      <c r="AQ32" s="366"/>
      <c r="AR32" s="366"/>
      <c r="AS32" s="366"/>
      <c r="AT32" s="366"/>
      <c r="AU32" s="366"/>
      <c r="AV32" s="366"/>
      <c r="AW32" s="366"/>
      <c r="AX32" s="366"/>
      <c r="AY32" s="366"/>
      <c r="AZ32" s="366"/>
      <c r="BA32" s="366"/>
      <c r="BB32" s="366"/>
      <c r="BC32" s="366"/>
      <c r="BD32" s="366"/>
      <c r="BE32" s="366"/>
      <c r="BF32" s="366"/>
      <c r="BG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row>
    <row r="33" spans="3:91" s="44" customFormat="1" ht="2.25" customHeight="1">
      <c r="AN33" s="366"/>
      <c r="AO33" s="366"/>
      <c r="AP33" s="366"/>
      <c r="AQ33" s="366"/>
      <c r="AR33" s="366"/>
      <c r="AS33" s="366"/>
      <c r="AT33" s="366"/>
      <c r="AU33" s="366"/>
      <c r="AV33" s="366"/>
      <c r="AW33" s="366"/>
      <c r="AX33" s="366"/>
      <c r="AY33" s="366"/>
      <c r="AZ33" s="366"/>
      <c r="BA33" s="366"/>
      <c r="BB33" s="366"/>
      <c r="BC33" s="366"/>
      <c r="BD33" s="366"/>
      <c r="BE33" s="366"/>
      <c r="BF33" s="366"/>
      <c r="BG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row>
    <row r="34" spans="3:91" s="44" customFormat="1" ht="2.25" customHeight="1">
      <c r="AN34" s="366"/>
      <c r="AO34" s="366"/>
      <c r="AP34" s="366"/>
      <c r="AQ34" s="366"/>
      <c r="AR34" s="366"/>
      <c r="AS34" s="366"/>
      <c r="AT34" s="366"/>
      <c r="AU34" s="366"/>
      <c r="AV34" s="366"/>
      <c r="AW34" s="366"/>
      <c r="AX34" s="366"/>
      <c r="AY34" s="366"/>
      <c r="AZ34" s="366"/>
      <c r="BA34" s="366"/>
      <c r="BB34" s="366"/>
      <c r="BC34" s="366"/>
      <c r="BD34" s="366"/>
      <c r="BE34" s="366"/>
      <c r="BF34" s="366"/>
      <c r="BG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row>
    <row r="35" spans="3:91" s="44" customFormat="1" ht="2.25" customHeight="1">
      <c r="AN35" s="366"/>
      <c r="AO35" s="366"/>
      <c r="AP35" s="366"/>
      <c r="AQ35" s="366"/>
      <c r="AR35" s="366"/>
      <c r="AS35" s="366"/>
      <c r="AT35" s="366"/>
      <c r="AU35" s="366"/>
      <c r="AV35" s="366"/>
      <c r="AW35" s="366"/>
      <c r="AX35" s="366"/>
      <c r="AY35" s="366"/>
      <c r="AZ35" s="366"/>
      <c r="BA35" s="366"/>
      <c r="BB35" s="366"/>
      <c r="BC35" s="366"/>
      <c r="BD35" s="366"/>
      <c r="BE35" s="366"/>
      <c r="BF35" s="366"/>
      <c r="BG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row>
    <row r="36" spans="3:91" s="44" customFormat="1" ht="2.25" customHeight="1">
      <c r="AN36" s="366"/>
      <c r="AO36" s="366"/>
      <c r="AP36" s="366"/>
      <c r="AQ36" s="366"/>
      <c r="AR36" s="366"/>
      <c r="AS36" s="366"/>
      <c r="AT36" s="366"/>
      <c r="AU36" s="366"/>
      <c r="AV36" s="366"/>
      <c r="AW36" s="366"/>
      <c r="AX36" s="366"/>
      <c r="AY36" s="366"/>
      <c r="AZ36" s="366"/>
      <c r="BA36" s="366"/>
      <c r="BB36" s="366"/>
      <c r="BC36" s="366"/>
      <c r="BD36" s="366"/>
      <c r="BE36" s="366"/>
      <c r="BF36" s="366"/>
      <c r="BG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row>
    <row r="37" spans="3:91" s="44" customFormat="1" ht="2.25" customHeight="1">
      <c r="AN37" s="366"/>
      <c r="AO37" s="366"/>
      <c r="AP37" s="366"/>
      <c r="AQ37" s="366"/>
      <c r="AR37" s="366"/>
      <c r="AS37" s="366"/>
      <c r="AT37" s="366"/>
      <c r="AU37" s="366"/>
      <c r="AV37" s="366"/>
      <c r="AW37" s="366"/>
      <c r="AX37" s="366"/>
      <c r="AY37" s="366"/>
      <c r="AZ37" s="366"/>
      <c r="BA37" s="366"/>
      <c r="BB37" s="366"/>
      <c r="BC37" s="366"/>
      <c r="BD37" s="366"/>
      <c r="BE37" s="366"/>
      <c r="BF37" s="366"/>
      <c r="BG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row>
    <row r="38" spans="3:91" ht="0.75" hidden="1" customHeight="1">
      <c r="C38" s="44"/>
      <c r="BY38" s="5"/>
      <c r="BZ38" s="5"/>
      <c r="CA38" s="5"/>
      <c r="CB38" s="5"/>
      <c r="CC38" s="5"/>
      <c r="CD38" s="5"/>
      <c r="CE38" s="5"/>
      <c r="CF38" s="5"/>
      <c r="CG38" s="5"/>
    </row>
    <row r="39" spans="3:91" ht="30" customHeight="1" thickBot="1">
      <c r="C39" s="44"/>
      <c r="F39" s="524" t="s">
        <v>511</v>
      </c>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366"/>
      <c r="AI39" s="366"/>
      <c r="AJ39" s="366"/>
      <c r="AK39" s="366"/>
      <c r="AL39" s="366"/>
      <c r="AM39" s="366"/>
      <c r="AN39" s="366"/>
      <c r="AO39" s="366"/>
      <c r="AP39" s="366"/>
      <c r="AQ39" s="366"/>
      <c r="AR39" s="366"/>
      <c r="AS39" s="366"/>
      <c r="AT39" s="366"/>
      <c r="AU39" s="366"/>
      <c r="AV39" s="366"/>
      <c r="AW39" s="366"/>
      <c r="AX39" s="366"/>
      <c r="AY39" s="366"/>
      <c r="AZ39" s="1179"/>
      <c r="BA39" s="1179"/>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366"/>
      <c r="BZ39" s="366"/>
      <c r="CA39" s="366"/>
      <c r="CB39" s="366"/>
      <c r="CC39" s="366"/>
      <c r="CD39" s="366"/>
      <c r="CE39" s="366"/>
      <c r="CF39" s="366"/>
      <c r="CG39" s="366"/>
      <c r="CH39" s="366"/>
      <c r="CI39" s="366"/>
      <c r="CJ39" s="44"/>
      <c r="CK39" s="44"/>
      <c r="CL39" s="44"/>
    </row>
    <row r="40" spans="3:91" ht="32.1" customHeight="1" thickBot="1">
      <c r="C40" s="44"/>
      <c r="F40" s="1050"/>
      <c r="G40" s="1051"/>
      <c r="H40" s="2944" t="s">
        <v>196</v>
      </c>
      <c r="I40" s="2945"/>
      <c r="J40" s="2945"/>
      <c r="K40" s="2945"/>
      <c r="L40" s="2946"/>
      <c r="M40" s="2944">
        <v>1</v>
      </c>
      <c r="N40" s="2946"/>
      <c r="O40" s="2947">
        <v>2</v>
      </c>
      <c r="P40" s="2948"/>
      <c r="Q40" s="2947">
        <v>3</v>
      </c>
      <c r="R40" s="2948"/>
      <c r="S40" s="2947">
        <v>4</v>
      </c>
      <c r="T40" s="2948"/>
      <c r="U40" s="2947">
        <v>5</v>
      </c>
      <c r="V40" s="2948"/>
      <c r="W40" s="2947">
        <v>6</v>
      </c>
      <c r="X40" s="2948"/>
      <c r="Y40" s="2947">
        <v>7</v>
      </c>
      <c r="Z40" s="2948"/>
      <c r="AA40" s="2947">
        <v>8</v>
      </c>
      <c r="AB40" s="2948"/>
      <c r="AC40" s="2947">
        <v>9</v>
      </c>
      <c r="AD40" s="2948"/>
      <c r="AE40" s="2947">
        <v>10</v>
      </c>
      <c r="AF40" s="2948"/>
      <c r="AG40" s="2947">
        <v>11</v>
      </c>
      <c r="AH40" s="2948"/>
      <c r="AI40" s="2947">
        <v>12</v>
      </c>
      <c r="AJ40" s="2948"/>
      <c r="AK40" s="2947">
        <v>13</v>
      </c>
      <c r="AL40" s="2948"/>
      <c r="AM40" s="2947">
        <v>14</v>
      </c>
      <c r="AN40" s="2948"/>
      <c r="AO40" s="2947">
        <v>15</v>
      </c>
      <c r="AP40" s="2948"/>
      <c r="AQ40" s="2947">
        <v>16</v>
      </c>
      <c r="AR40" s="2948"/>
      <c r="AS40" s="2947">
        <v>17</v>
      </c>
      <c r="AT40" s="2948"/>
      <c r="AU40" s="2947">
        <v>18</v>
      </c>
      <c r="AV40" s="2948"/>
      <c r="AW40" s="2947">
        <v>19</v>
      </c>
      <c r="AX40" s="2948"/>
      <c r="AY40" s="2947">
        <v>20</v>
      </c>
      <c r="AZ40" s="2948"/>
      <c r="BA40" s="2947">
        <v>21</v>
      </c>
      <c r="BB40" s="2948"/>
      <c r="BC40" s="2947">
        <v>22</v>
      </c>
      <c r="BD40" s="2948"/>
      <c r="BE40" s="2947">
        <v>23</v>
      </c>
      <c r="BF40" s="2948"/>
      <c r="BG40" s="2947">
        <v>24</v>
      </c>
      <c r="BH40" s="2948"/>
      <c r="BI40" s="2947">
        <v>25</v>
      </c>
      <c r="BJ40" s="2948"/>
      <c r="BK40" s="2947">
        <v>26</v>
      </c>
      <c r="BL40" s="2948"/>
      <c r="BM40" s="2947">
        <v>27</v>
      </c>
      <c r="BN40" s="2948"/>
      <c r="BO40" s="2947">
        <v>28</v>
      </c>
      <c r="BP40" s="2948"/>
      <c r="BQ40" s="2947">
        <v>29</v>
      </c>
      <c r="BR40" s="2948"/>
      <c r="BS40" s="2944">
        <v>30</v>
      </c>
      <c r="BT40" s="2946"/>
      <c r="BU40" s="2944">
        <v>31</v>
      </c>
      <c r="BV40" s="2945"/>
      <c r="BW40" s="2949" t="s">
        <v>289</v>
      </c>
      <c r="BX40" s="2950"/>
      <c r="BY40" s="2950"/>
      <c r="BZ40" s="2951"/>
      <c r="CA40" s="2955" t="s">
        <v>290</v>
      </c>
      <c r="CB40" s="2950"/>
      <c r="CC40" s="2950"/>
      <c r="CD40" s="2956"/>
      <c r="CE40" s="2960"/>
      <c r="CF40" s="2960"/>
      <c r="CG40" s="2960"/>
      <c r="CH40" s="2960"/>
      <c r="CI40" s="1160"/>
      <c r="CJ40" s="44"/>
      <c r="CK40" s="44"/>
      <c r="CL40" s="44"/>
    </row>
    <row r="41" spans="3:91" ht="42" customHeight="1">
      <c r="C41" s="44"/>
      <c r="F41" s="2961" t="s">
        <v>197</v>
      </c>
      <c r="G41" s="2962"/>
      <c r="H41" s="2965" t="s">
        <v>198</v>
      </c>
      <c r="I41" s="2966"/>
      <c r="J41" s="2966"/>
      <c r="K41" s="2966"/>
      <c r="L41" s="2967"/>
      <c r="M41" s="2968" t="s">
        <v>576</v>
      </c>
      <c r="N41" s="2969"/>
      <c r="O41" s="2968" t="s">
        <v>577</v>
      </c>
      <c r="P41" s="2969"/>
      <c r="Q41" s="2970" t="s">
        <v>199</v>
      </c>
      <c r="R41" s="2971"/>
      <c r="S41" s="2970" t="s">
        <v>323</v>
      </c>
      <c r="T41" s="2971"/>
      <c r="U41" s="2970" t="s">
        <v>324</v>
      </c>
      <c r="V41" s="2971"/>
      <c r="W41" s="2970" t="s">
        <v>325</v>
      </c>
      <c r="X41" s="2971"/>
      <c r="Y41" s="2970" t="s">
        <v>326</v>
      </c>
      <c r="Z41" s="2971"/>
      <c r="AA41" s="2968" t="s">
        <v>327</v>
      </c>
      <c r="AB41" s="2969"/>
      <c r="AC41" s="2968" t="s">
        <v>196</v>
      </c>
      <c r="AD41" s="2969"/>
      <c r="AE41" s="2970" t="s">
        <v>199</v>
      </c>
      <c r="AF41" s="2971"/>
      <c r="AG41" s="2970" t="s">
        <v>323</v>
      </c>
      <c r="AH41" s="2971"/>
      <c r="AI41" s="2970" t="s">
        <v>324</v>
      </c>
      <c r="AJ41" s="2971"/>
      <c r="AK41" s="2970" t="s">
        <v>325</v>
      </c>
      <c r="AL41" s="2971"/>
      <c r="AM41" s="2970" t="s">
        <v>326</v>
      </c>
      <c r="AN41" s="2971"/>
      <c r="AO41" s="2968" t="s">
        <v>327</v>
      </c>
      <c r="AP41" s="2969"/>
      <c r="AQ41" s="2968" t="s">
        <v>196</v>
      </c>
      <c r="AR41" s="2969"/>
      <c r="AS41" s="2970" t="s">
        <v>199</v>
      </c>
      <c r="AT41" s="2971"/>
      <c r="AU41" s="2970" t="s">
        <v>323</v>
      </c>
      <c r="AV41" s="2971"/>
      <c r="AW41" s="2970" t="s">
        <v>324</v>
      </c>
      <c r="AX41" s="2971"/>
      <c r="AY41" s="2970" t="s">
        <v>325</v>
      </c>
      <c r="AZ41" s="2971"/>
      <c r="BA41" s="2970" t="s">
        <v>326</v>
      </c>
      <c r="BB41" s="2971"/>
      <c r="BC41" s="2968" t="s">
        <v>327</v>
      </c>
      <c r="BD41" s="2969"/>
      <c r="BE41" s="2968" t="s">
        <v>196</v>
      </c>
      <c r="BF41" s="2969"/>
      <c r="BG41" s="2970" t="s">
        <v>199</v>
      </c>
      <c r="BH41" s="2971"/>
      <c r="BI41" s="2970" t="s">
        <v>323</v>
      </c>
      <c r="BJ41" s="2971"/>
      <c r="BK41" s="2970" t="s">
        <v>324</v>
      </c>
      <c r="BL41" s="2971"/>
      <c r="BM41" s="2970" t="s">
        <v>544</v>
      </c>
      <c r="BN41" s="2971"/>
      <c r="BO41" s="2970" t="s">
        <v>549</v>
      </c>
      <c r="BP41" s="2971"/>
      <c r="BQ41" s="2968" t="s">
        <v>578</v>
      </c>
      <c r="BR41" s="2969"/>
      <c r="BS41" s="2968" t="s">
        <v>577</v>
      </c>
      <c r="BT41" s="2969"/>
      <c r="BU41" s="2972"/>
      <c r="BV41" s="2972"/>
      <c r="BW41" s="2952"/>
      <c r="BX41" s="2953"/>
      <c r="BY41" s="2953"/>
      <c r="BZ41" s="2954"/>
      <c r="CA41" s="2957"/>
      <c r="CB41" s="2958"/>
      <c r="CC41" s="2958"/>
      <c r="CD41" s="2959"/>
      <c r="CE41" s="2960"/>
      <c r="CF41" s="2960"/>
      <c r="CG41" s="2960"/>
      <c r="CH41" s="2960"/>
      <c r="CI41" s="1160"/>
      <c r="CJ41" s="49"/>
      <c r="CK41" s="44"/>
      <c r="CL41" s="44"/>
    </row>
    <row r="42" spans="3:91" ht="42" customHeight="1" thickBot="1">
      <c r="C42" s="44"/>
      <c r="F42" s="2963"/>
      <c r="G42" s="2964"/>
      <c r="H42" s="2975" t="s">
        <v>283</v>
      </c>
      <c r="I42" s="2976"/>
      <c r="J42" s="2976"/>
      <c r="K42" s="2976"/>
      <c r="L42" s="2976"/>
      <c r="M42" s="2977"/>
      <c r="N42" s="2978"/>
      <c r="O42" s="2979"/>
      <c r="P42" s="2979"/>
      <c r="Q42" s="2979"/>
      <c r="R42" s="2979"/>
      <c r="S42" s="2979"/>
      <c r="T42" s="2979"/>
      <c r="U42" s="2979"/>
      <c r="V42" s="2979"/>
      <c r="W42" s="2979"/>
      <c r="X42" s="2979"/>
      <c r="Y42" s="2979"/>
      <c r="Z42" s="2979"/>
      <c r="AA42" s="2979"/>
      <c r="AB42" s="2979"/>
      <c r="AC42" s="2979"/>
      <c r="AD42" s="2979"/>
      <c r="AE42" s="2979"/>
      <c r="AF42" s="2979"/>
      <c r="AG42" s="2979"/>
      <c r="AH42" s="2979"/>
      <c r="AI42" s="2979"/>
      <c r="AJ42" s="2979"/>
      <c r="AK42" s="2979"/>
      <c r="AL42" s="2979"/>
      <c r="AM42" s="2979"/>
      <c r="AN42" s="2979"/>
      <c r="AO42" s="2979"/>
      <c r="AP42" s="2979"/>
      <c r="AQ42" s="2979"/>
      <c r="AR42" s="2979"/>
      <c r="AS42" s="2979"/>
      <c r="AT42" s="2979"/>
      <c r="AU42" s="2979"/>
      <c r="AV42" s="2979"/>
      <c r="AW42" s="2979"/>
      <c r="AX42" s="2979"/>
      <c r="AY42" s="2979"/>
      <c r="AZ42" s="2979"/>
      <c r="BA42" s="2979"/>
      <c r="BB42" s="2979"/>
      <c r="BC42" s="2979"/>
      <c r="BD42" s="2979"/>
      <c r="BE42" s="2979"/>
      <c r="BF42" s="2979"/>
      <c r="BG42" s="2979"/>
      <c r="BH42" s="2979"/>
      <c r="BI42" s="2979"/>
      <c r="BJ42" s="2979"/>
      <c r="BK42" s="2979"/>
      <c r="BL42" s="2979"/>
      <c r="BM42" s="2979"/>
      <c r="BN42" s="2979"/>
      <c r="BO42" s="2979"/>
      <c r="BP42" s="2979"/>
      <c r="BQ42" s="2979"/>
      <c r="BR42" s="2979"/>
      <c r="BS42" s="2979"/>
      <c r="BT42" s="2979"/>
      <c r="BU42" s="2973"/>
      <c r="BV42" s="2974"/>
      <c r="BW42" s="1180" t="s">
        <v>514</v>
      </c>
      <c r="BX42" s="2980"/>
      <c r="BY42" s="2980"/>
      <c r="BZ42" s="2981"/>
      <c r="CA42" s="1180" t="s">
        <v>512</v>
      </c>
      <c r="CB42" s="2980"/>
      <c r="CC42" s="2980"/>
      <c r="CD42" s="2981"/>
      <c r="CE42" s="881"/>
      <c r="CF42" s="2982"/>
      <c r="CG42" s="2982"/>
      <c r="CH42" s="2982"/>
      <c r="CI42" s="1161"/>
      <c r="CJ42" s="44"/>
      <c r="CK42" s="44"/>
      <c r="CL42" s="44"/>
    </row>
    <row r="43" spans="3:91" ht="42" customHeight="1" thickBot="1">
      <c r="C43" s="44"/>
      <c r="F43" s="2983" t="s">
        <v>200</v>
      </c>
      <c r="G43" s="2962"/>
      <c r="H43" s="2984" t="s">
        <v>198</v>
      </c>
      <c r="I43" s="2985"/>
      <c r="J43" s="2985"/>
      <c r="K43" s="2985"/>
      <c r="L43" s="2986"/>
      <c r="M43" s="2970" t="s">
        <v>199</v>
      </c>
      <c r="N43" s="2971"/>
      <c r="O43" s="2970" t="s">
        <v>323</v>
      </c>
      <c r="P43" s="2971"/>
      <c r="Q43" s="2968" t="s">
        <v>324</v>
      </c>
      <c r="R43" s="2969"/>
      <c r="S43" s="2968" t="s">
        <v>544</v>
      </c>
      <c r="T43" s="2969"/>
      <c r="U43" s="2968" t="s">
        <v>549</v>
      </c>
      <c r="V43" s="2969"/>
      <c r="W43" s="2968" t="s">
        <v>327</v>
      </c>
      <c r="X43" s="2969"/>
      <c r="Y43" s="2968" t="s">
        <v>196</v>
      </c>
      <c r="Z43" s="2969"/>
      <c r="AA43" s="2970" t="s">
        <v>199</v>
      </c>
      <c r="AB43" s="2971"/>
      <c r="AC43" s="2970" t="s">
        <v>323</v>
      </c>
      <c r="AD43" s="2971"/>
      <c r="AE43" s="2970" t="s">
        <v>324</v>
      </c>
      <c r="AF43" s="2971"/>
      <c r="AG43" s="2970" t="s">
        <v>325</v>
      </c>
      <c r="AH43" s="2971"/>
      <c r="AI43" s="2970" t="s">
        <v>326</v>
      </c>
      <c r="AJ43" s="2971"/>
      <c r="AK43" s="2968" t="s">
        <v>327</v>
      </c>
      <c r="AL43" s="2969"/>
      <c r="AM43" s="2968" t="s">
        <v>196</v>
      </c>
      <c r="AN43" s="2969"/>
      <c r="AO43" s="2970" t="s">
        <v>199</v>
      </c>
      <c r="AP43" s="2971"/>
      <c r="AQ43" s="2970" t="s">
        <v>323</v>
      </c>
      <c r="AR43" s="2971"/>
      <c r="AS43" s="2970" t="s">
        <v>324</v>
      </c>
      <c r="AT43" s="2971"/>
      <c r="AU43" s="2970" t="s">
        <v>325</v>
      </c>
      <c r="AV43" s="2971"/>
      <c r="AW43" s="2970" t="s">
        <v>326</v>
      </c>
      <c r="AX43" s="2971"/>
      <c r="AY43" s="2968" t="s">
        <v>327</v>
      </c>
      <c r="AZ43" s="2969"/>
      <c r="BA43" s="2968" t="s">
        <v>196</v>
      </c>
      <c r="BB43" s="2969"/>
      <c r="BC43" s="2970" t="s">
        <v>199</v>
      </c>
      <c r="BD43" s="2971"/>
      <c r="BE43" s="2970" t="s">
        <v>323</v>
      </c>
      <c r="BF43" s="2971"/>
      <c r="BG43" s="2970" t="s">
        <v>324</v>
      </c>
      <c r="BH43" s="2971"/>
      <c r="BI43" s="2970" t="s">
        <v>325</v>
      </c>
      <c r="BJ43" s="2971"/>
      <c r="BK43" s="2970" t="s">
        <v>326</v>
      </c>
      <c r="BL43" s="2971"/>
      <c r="BM43" s="2968" t="s">
        <v>327</v>
      </c>
      <c r="BN43" s="2969"/>
      <c r="BO43" s="2968" t="s">
        <v>196</v>
      </c>
      <c r="BP43" s="2969"/>
      <c r="BQ43" s="2970" t="s">
        <v>550</v>
      </c>
      <c r="BR43" s="2971"/>
      <c r="BS43" s="2970" t="s">
        <v>551</v>
      </c>
      <c r="BT43" s="2971"/>
      <c r="BU43" s="2970" t="s">
        <v>579</v>
      </c>
      <c r="BV43" s="2987"/>
      <c r="BW43" s="1181"/>
      <c r="BX43" s="1181"/>
      <c r="BY43" s="1181"/>
      <c r="BZ43" s="1181"/>
      <c r="CA43" s="1181"/>
      <c r="CB43" s="1181"/>
      <c r="CC43" s="1181"/>
      <c r="CD43" s="1181"/>
      <c r="CE43" s="366"/>
      <c r="CF43" s="366"/>
      <c r="CG43" s="366"/>
      <c r="CH43" s="366"/>
      <c r="CI43" s="366"/>
      <c r="CJ43" s="44"/>
      <c r="CK43" s="44"/>
      <c r="CL43" s="44"/>
    </row>
    <row r="44" spans="3:91" ht="42" customHeight="1" thickBot="1">
      <c r="C44" s="705"/>
      <c r="E44" s="33"/>
      <c r="F44" s="2963"/>
      <c r="G44" s="2964"/>
      <c r="H44" s="2975" t="s">
        <v>283</v>
      </c>
      <c r="I44" s="2976"/>
      <c r="J44" s="2976"/>
      <c r="K44" s="2976"/>
      <c r="L44" s="2976"/>
      <c r="M44" s="2979"/>
      <c r="N44" s="2979"/>
      <c r="O44" s="2979"/>
      <c r="P44" s="2979"/>
      <c r="Q44" s="2979"/>
      <c r="R44" s="2979"/>
      <c r="S44" s="2979"/>
      <c r="T44" s="2979"/>
      <c r="U44" s="2979"/>
      <c r="V44" s="2979"/>
      <c r="W44" s="2979"/>
      <c r="X44" s="2979"/>
      <c r="Y44" s="2979"/>
      <c r="Z44" s="2979"/>
      <c r="AA44" s="2979"/>
      <c r="AB44" s="2979"/>
      <c r="AC44" s="2979"/>
      <c r="AD44" s="2979"/>
      <c r="AE44" s="2979"/>
      <c r="AF44" s="2979"/>
      <c r="AG44" s="2979"/>
      <c r="AH44" s="2979"/>
      <c r="AI44" s="2979"/>
      <c r="AJ44" s="2979"/>
      <c r="AK44" s="2979"/>
      <c r="AL44" s="2979"/>
      <c r="AM44" s="2979"/>
      <c r="AN44" s="2979"/>
      <c r="AO44" s="2979"/>
      <c r="AP44" s="2979"/>
      <c r="AQ44" s="2979"/>
      <c r="AR44" s="2979"/>
      <c r="AS44" s="2979"/>
      <c r="AT44" s="2979"/>
      <c r="AU44" s="2979"/>
      <c r="AV44" s="2979"/>
      <c r="AW44" s="2979"/>
      <c r="AX44" s="2979"/>
      <c r="AY44" s="2979"/>
      <c r="AZ44" s="2979"/>
      <c r="BA44" s="2979"/>
      <c r="BB44" s="2979"/>
      <c r="BC44" s="2979"/>
      <c r="BD44" s="2979"/>
      <c r="BE44" s="2979"/>
      <c r="BF44" s="2979"/>
      <c r="BG44" s="2979"/>
      <c r="BH44" s="2979"/>
      <c r="BI44" s="2979"/>
      <c r="BJ44" s="2979"/>
      <c r="BK44" s="2979"/>
      <c r="BL44" s="2979"/>
      <c r="BM44" s="2979"/>
      <c r="BN44" s="2979"/>
      <c r="BO44" s="2979"/>
      <c r="BP44" s="2979"/>
      <c r="BQ44" s="2979"/>
      <c r="BR44" s="2979"/>
      <c r="BS44" s="2979"/>
      <c r="BT44" s="2979"/>
      <c r="BU44" s="2979"/>
      <c r="BV44" s="3012"/>
      <c r="BW44" s="1182" t="s">
        <v>520</v>
      </c>
      <c r="BX44" s="2988"/>
      <c r="BY44" s="2988"/>
      <c r="BZ44" s="2988"/>
      <c r="CA44" s="1183" t="s">
        <v>521</v>
      </c>
      <c r="CB44" s="2988"/>
      <c r="CC44" s="2988"/>
      <c r="CD44" s="2989"/>
      <c r="CE44" s="2990" t="s">
        <v>284</v>
      </c>
      <c r="CF44" s="2991"/>
      <c r="CG44" s="2991"/>
      <c r="CH44" s="2991"/>
      <c r="CI44" s="2992"/>
      <c r="CJ44" s="44"/>
      <c r="CK44" s="44"/>
      <c r="CL44" s="44"/>
    </row>
    <row r="45" spans="3:91" ht="21" customHeight="1" thickBot="1">
      <c r="C45" s="44"/>
      <c r="D45" s="2993" t="s">
        <v>286</v>
      </c>
      <c r="E45" s="2993"/>
      <c r="F45" s="2993"/>
      <c r="G45" s="2993"/>
      <c r="H45" s="2993"/>
      <c r="I45" s="2993"/>
      <c r="J45" s="2993"/>
      <c r="K45" s="2993"/>
      <c r="L45" s="2993"/>
      <c r="M45" s="2993"/>
      <c r="N45" s="2993"/>
      <c r="O45" s="2993"/>
      <c r="P45" s="2993"/>
      <c r="Q45" s="2993"/>
      <c r="R45" s="2993"/>
      <c r="S45" s="2993"/>
      <c r="T45" s="2993"/>
      <c r="U45" s="2993"/>
      <c r="V45" s="2993"/>
      <c r="W45" s="2993"/>
      <c r="X45" s="2993"/>
      <c r="Y45" s="2993"/>
      <c r="Z45" s="2993"/>
      <c r="AA45" s="2993"/>
      <c r="AB45" s="2993"/>
      <c r="AC45" s="2993"/>
      <c r="AD45" s="2993"/>
      <c r="AE45" s="2993"/>
      <c r="AF45" s="2993"/>
      <c r="AG45" s="2993"/>
      <c r="AH45" s="2993"/>
      <c r="AI45" s="2993"/>
      <c r="AJ45" s="2993"/>
      <c r="AK45" s="2993"/>
      <c r="AL45" s="2993"/>
      <c r="AM45" s="2993"/>
      <c r="AN45" s="2993"/>
      <c r="AO45" s="2993"/>
      <c r="AP45" s="2993"/>
      <c r="AQ45" s="2993"/>
      <c r="AR45" s="2993"/>
      <c r="AS45" s="2993"/>
      <c r="AT45" s="2993"/>
      <c r="AU45" s="2993"/>
      <c r="AV45" s="2993"/>
      <c r="AW45" s="2993"/>
      <c r="AX45" s="2993"/>
      <c r="AY45" s="2993"/>
      <c r="AZ45" s="2993"/>
      <c r="BA45" s="2993"/>
      <c r="BB45" s="2993"/>
      <c r="BC45" s="2993"/>
      <c r="BD45" s="2993"/>
      <c r="BE45" s="2993"/>
      <c r="BF45" s="2993"/>
      <c r="BG45" s="2993"/>
      <c r="BH45" s="2993"/>
      <c r="BI45" s="2993"/>
      <c r="BJ45" s="2993"/>
      <c r="BK45" s="2993"/>
      <c r="BL45" s="2993"/>
      <c r="BM45" s="2993"/>
      <c r="BN45" s="2993"/>
      <c r="BO45" s="2993"/>
      <c r="BP45" s="2993"/>
      <c r="BQ45" s="2993"/>
      <c r="BR45" s="605"/>
      <c r="BS45" s="2994" t="s">
        <v>201</v>
      </c>
      <c r="BT45" s="2995"/>
      <c r="BU45" s="2995"/>
      <c r="BV45" s="2995"/>
      <c r="BW45" s="3000" t="s">
        <v>522</v>
      </c>
      <c r="BX45" s="3001"/>
      <c r="BY45" s="3001"/>
      <c r="BZ45" s="1184" t="s">
        <v>523</v>
      </c>
      <c r="CA45" s="3002" t="s">
        <v>524</v>
      </c>
      <c r="CB45" s="3001"/>
      <c r="CC45" s="3001"/>
      <c r="CD45" s="836" t="s">
        <v>525</v>
      </c>
      <c r="CE45" s="3003" t="s">
        <v>526</v>
      </c>
      <c r="CF45" s="3004"/>
      <c r="CG45" s="3004"/>
      <c r="CH45" s="3004"/>
      <c r="CI45" s="3005"/>
      <c r="CJ45" s="704"/>
      <c r="CK45" s="704"/>
      <c r="CL45" s="44"/>
    </row>
    <row r="46" spans="3:91" ht="19.5" customHeight="1">
      <c r="C46" s="44"/>
      <c r="D46" s="44" t="s">
        <v>527</v>
      </c>
      <c r="E46" s="44"/>
      <c r="G46" s="44"/>
      <c r="H46" s="44"/>
      <c r="I46" s="44"/>
      <c r="J46" s="44"/>
      <c r="K46" s="44"/>
      <c r="L46" s="44"/>
      <c r="M46" s="44"/>
      <c r="N46" s="44"/>
      <c r="O46" s="44"/>
      <c r="P46" s="44"/>
      <c r="Q46" s="44"/>
      <c r="R46" s="44"/>
      <c r="S46" s="44"/>
      <c r="T46" s="44"/>
      <c r="BB46" s="44"/>
      <c r="BC46" s="44"/>
      <c r="BD46" s="44"/>
      <c r="BE46" s="44"/>
      <c r="BF46" s="44"/>
      <c r="BG46" s="44"/>
      <c r="BH46" s="44"/>
      <c r="BI46" s="44"/>
      <c r="BJ46" s="44"/>
      <c r="BK46" s="44"/>
      <c r="BL46" s="44"/>
      <c r="BM46" s="44"/>
      <c r="BN46" s="44"/>
      <c r="BO46" s="44"/>
      <c r="BR46" s="605"/>
      <c r="BS46" s="2996"/>
      <c r="BT46" s="2997"/>
      <c r="BU46" s="2997"/>
      <c r="BV46" s="2997"/>
      <c r="BW46" s="3006">
        <f>BX42+BX44</f>
        <v>0</v>
      </c>
      <c r="BX46" s="3007"/>
      <c r="BY46" s="3007"/>
      <c r="BZ46" s="3007"/>
      <c r="CA46" s="3010">
        <f>CB42+CB44</f>
        <v>0</v>
      </c>
      <c r="CB46" s="3007"/>
      <c r="CC46" s="3007"/>
      <c r="CD46" s="3007"/>
      <c r="CE46" s="1185"/>
      <c r="CF46" s="3013" t="str">
        <f>IFERROR(ROUNDDOWN(BW46/CA46*100,0),"")</f>
        <v/>
      </c>
      <c r="CG46" s="3013"/>
      <c r="CH46" s="3013"/>
      <c r="CI46" s="1186"/>
      <c r="CJ46" s="44"/>
      <c r="CK46" s="44"/>
      <c r="CL46" s="44"/>
    </row>
    <row r="47" spans="3:91" ht="19.5" customHeight="1" thickBot="1">
      <c r="C47" s="44"/>
      <c r="D47" s="44"/>
      <c r="E47" s="44"/>
      <c r="G47" s="44"/>
      <c r="H47" s="44" t="s">
        <v>515</v>
      </c>
      <c r="I47" s="44"/>
      <c r="J47" s="44"/>
      <c r="K47" s="44"/>
      <c r="L47" s="44"/>
      <c r="M47" s="44"/>
      <c r="N47" s="44"/>
      <c r="O47" s="44"/>
      <c r="P47" s="44"/>
      <c r="Q47" s="44"/>
      <c r="R47" s="44"/>
      <c r="S47" s="44"/>
      <c r="T47" s="44"/>
      <c r="BB47" s="44"/>
      <c r="BC47" s="44"/>
      <c r="BD47" s="44"/>
      <c r="BE47" s="44"/>
      <c r="BF47" s="44"/>
      <c r="BG47" s="44"/>
      <c r="BH47" s="44"/>
      <c r="BI47" s="44"/>
      <c r="BJ47" s="44"/>
      <c r="BK47" s="44"/>
      <c r="BL47" s="44"/>
      <c r="BM47" s="44"/>
      <c r="BN47" s="44"/>
      <c r="BO47" s="44"/>
      <c r="BR47" s="605"/>
      <c r="BS47" s="2998"/>
      <c r="BT47" s="2999"/>
      <c r="BU47" s="2999"/>
      <c r="BV47" s="2999"/>
      <c r="BW47" s="3008"/>
      <c r="BX47" s="3009"/>
      <c r="BY47" s="3009"/>
      <c r="BZ47" s="3009"/>
      <c r="CA47" s="3011"/>
      <c r="CB47" s="3009"/>
      <c r="CC47" s="3009"/>
      <c r="CD47" s="3009"/>
      <c r="CE47" s="1187"/>
      <c r="CF47" s="3014"/>
      <c r="CG47" s="3014"/>
      <c r="CH47" s="3014"/>
      <c r="CI47" s="1188" t="s">
        <v>516</v>
      </c>
      <c r="CJ47" s="44"/>
      <c r="CK47" s="44"/>
      <c r="CL47" s="44"/>
    </row>
    <row r="48" spans="3:91" ht="3.75" customHeight="1">
      <c r="C48" s="44"/>
      <c r="D48" s="44"/>
      <c r="E48" s="44"/>
      <c r="G48" s="44"/>
      <c r="H48" s="44"/>
      <c r="I48" s="44"/>
      <c r="J48" s="44"/>
      <c r="K48" s="44"/>
      <c r="L48" s="44"/>
      <c r="M48" s="44"/>
      <c r="N48" s="44"/>
      <c r="O48" s="44"/>
      <c r="P48" s="44"/>
      <c r="Q48" s="44"/>
      <c r="R48" s="44"/>
      <c r="S48" s="44"/>
      <c r="T48" s="44"/>
      <c r="BB48" s="44"/>
      <c r="BC48" s="44"/>
      <c r="BD48" s="44"/>
      <c r="BE48" s="44"/>
      <c r="BF48" s="44"/>
      <c r="BG48" s="44"/>
      <c r="BH48" s="44"/>
      <c r="BI48" s="44"/>
      <c r="BJ48" s="44"/>
      <c r="BK48" s="44"/>
      <c r="BL48" s="44"/>
      <c r="BM48" s="44"/>
      <c r="BN48" s="44"/>
      <c r="BO48" s="44"/>
      <c r="BR48" s="605"/>
      <c r="BS48" s="1162"/>
      <c r="BT48" s="1162"/>
      <c r="BU48" s="1162"/>
      <c r="BV48" s="874"/>
      <c r="BW48" s="874"/>
      <c r="BX48" s="874"/>
      <c r="BY48" s="874"/>
      <c r="BZ48" s="874"/>
      <c r="CA48" s="513"/>
      <c r="CB48" s="513"/>
      <c r="CC48" s="513"/>
      <c r="CD48" s="1189"/>
      <c r="CE48" s="875"/>
      <c r="CF48" s="876"/>
      <c r="CG48" s="876"/>
      <c r="CH48" s="876"/>
      <c r="CI48" s="877"/>
      <c r="CJ48" s="124"/>
      <c r="CK48" s="124"/>
      <c r="CL48" s="124"/>
      <c r="CM48" s="111"/>
    </row>
    <row r="49" spans="3:94" ht="22.5" customHeight="1">
      <c r="C49" s="44"/>
      <c r="D49" s="44"/>
      <c r="E49" s="44"/>
      <c r="F49" s="57" t="s">
        <v>372</v>
      </c>
      <c r="H49" s="44"/>
      <c r="I49" s="44"/>
      <c r="J49" s="44"/>
      <c r="K49" s="44"/>
      <c r="L49" s="44"/>
      <c r="M49" s="44"/>
      <c r="N49" s="44"/>
      <c r="O49" s="44"/>
      <c r="P49" s="44"/>
      <c r="Q49" s="44"/>
      <c r="R49" s="44"/>
      <c r="S49" s="44"/>
      <c r="T49" s="44"/>
      <c r="BB49" s="44"/>
      <c r="BC49" s="44"/>
      <c r="BD49" s="44"/>
      <c r="BE49" s="44"/>
      <c r="BF49" s="44"/>
      <c r="BG49" s="44"/>
      <c r="BH49" s="44"/>
      <c r="BI49" s="44"/>
      <c r="BJ49" s="44"/>
      <c r="BK49" s="44"/>
      <c r="BL49" s="44"/>
      <c r="BM49" s="44"/>
      <c r="BN49" s="44"/>
      <c r="BO49" s="44"/>
      <c r="BR49" s="806"/>
      <c r="BS49" s="1162"/>
      <c r="BT49" s="1162"/>
      <c r="BU49" s="1162"/>
      <c r="BV49" s="874"/>
      <c r="BW49" s="1151"/>
      <c r="BX49" s="1151"/>
      <c r="BY49" s="1151"/>
      <c r="BZ49" s="1151"/>
      <c r="CA49" s="1161"/>
      <c r="CB49" s="1161"/>
      <c r="CC49" s="1161"/>
      <c r="CD49" s="1161"/>
      <c r="CE49" s="169"/>
      <c r="CF49" s="169">
        <v>26</v>
      </c>
      <c r="CG49" s="508"/>
      <c r="CH49" s="169">
        <v>28</v>
      </c>
      <c r="CI49" s="878"/>
      <c r="CJ49" s="124"/>
      <c r="CK49" s="124"/>
      <c r="CL49" s="124"/>
      <c r="CM49" s="111"/>
    </row>
    <row r="50" spans="3:94" ht="39" customHeight="1">
      <c r="C50" s="44"/>
      <c r="D50" s="3015" t="s">
        <v>580</v>
      </c>
      <c r="E50" s="3015"/>
      <c r="F50" s="3015"/>
      <c r="G50" s="3015"/>
      <c r="H50" s="3015"/>
      <c r="I50" s="3015"/>
      <c r="J50" s="3015"/>
      <c r="K50" s="3015"/>
      <c r="L50" s="3015"/>
      <c r="M50" s="3015"/>
      <c r="N50" s="3015"/>
      <c r="O50" s="3015"/>
      <c r="P50" s="3015"/>
      <c r="Q50" s="3015"/>
      <c r="R50" s="3015"/>
      <c r="S50" s="3015"/>
      <c r="T50" s="3015"/>
      <c r="U50" s="3015"/>
      <c r="V50" s="3015"/>
      <c r="W50" s="3015"/>
      <c r="X50" s="3015"/>
      <c r="Y50" s="3015"/>
      <c r="Z50" s="3015"/>
      <c r="AA50" s="3015"/>
      <c r="AB50" s="3015"/>
      <c r="AC50" s="3015"/>
      <c r="AD50" s="3015"/>
      <c r="AE50" s="3015"/>
      <c r="AF50" s="3015"/>
      <c r="AG50" s="3015"/>
      <c r="AH50" s="3015"/>
      <c r="AI50" s="3015"/>
      <c r="AJ50" s="3015"/>
      <c r="AK50" s="3015"/>
      <c r="AL50" s="3015"/>
      <c r="AM50" s="3015"/>
      <c r="AN50" s="3015"/>
      <c r="AO50" s="3015"/>
      <c r="AP50" s="3015"/>
      <c r="AQ50" s="3015"/>
      <c r="AR50" s="3015"/>
      <c r="AS50" s="3015"/>
      <c r="AT50" s="3015"/>
      <c r="AU50" s="3015"/>
      <c r="AV50" s="3015"/>
      <c r="AW50" s="3015"/>
      <c r="AX50" s="3015"/>
      <c r="AY50" s="3015"/>
      <c r="AZ50" s="3015"/>
      <c r="BA50" s="3015"/>
      <c r="BB50" s="3015"/>
      <c r="BC50" s="3015"/>
      <c r="BD50" s="3015"/>
      <c r="BE50" s="3015"/>
      <c r="BF50" s="3015"/>
      <c r="BG50" s="3015"/>
      <c r="BH50" s="3015"/>
      <c r="BI50" s="3015"/>
      <c r="BJ50" s="3015"/>
      <c r="BK50" s="3015"/>
      <c r="BL50" s="3015"/>
      <c r="BM50" s="3015"/>
      <c r="BN50" s="3015"/>
      <c r="BO50" s="3015"/>
      <c r="BP50" s="3015"/>
      <c r="BQ50" s="3015"/>
      <c r="BR50" s="3015"/>
      <c r="BS50" s="3015"/>
      <c r="BT50" s="3015"/>
      <c r="BU50" s="3015"/>
      <c r="BV50" s="3015"/>
      <c r="BW50" s="3015"/>
      <c r="BX50" s="3015"/>
      <c r="BY50" s="3015"/>
      <c r="BZ50" s="3015"/>
      <c r="CA50" s="46"/>
      <c r="CB50" s="46"/>
      <c r="CC50" s="46"/>
      <c r="CD50" s="46"/>
      <c r="CE50" s="3016" t="s">
        <v>528</v>
      </c>
      <c r="CF50" s="3016"/>
      <c r="CG50" s="3016"/>
      <c r="CH50" s="3016"/>
      <c r="CI50" s="1163"/>
      <c r="CJ50" s="44"/>
      <c r="CK50" s="44"/>
      <c r="CL50" s="44"/>
    </row>
    <row r="51" spans="3:94" ht="22.5" customHeight="1">
      <c r="C51" s="44"/>
      <c r="D51" s="44" t="s">
        <v>373</v>
      </c>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44"/>
      <c r="AW51" s="44"/>
      <c r="AX51" s="44"/>
      <c r="AY51" s="44"/>
      <c r="AZ51" s="44"/>
      <c r="BA51" s="44"/>
      <c r="BB51" s="44"/>
      <c r="BC51" s="44"/>
      <c r="BD51" s="44"/>
      <c r="BE51" s="44"/>
      <c r="BF51" s="44"/>
      <c r="BG51" s="44"/>
      <c r="BH51" s="44"/>
      <c r="BI51" s="44"/>
      <c r="BJ51" s="44"/>
      <c r="BK51" s="44"/>
      <c r="BL51" s="44"/>
      <c r="BM51" s="44"/>
      <c r="BN51" s="44"/>
      <c r="BO51" s="44"/>
      <c r="BR51" s="806"/>
      <c r="BS51" s="1162"/>
      <c r="BT51" s="1162"/>
      <c r="BU51" s="1162"/>
      <c r="BV51" s="1162"/>
      <c r="BW51" s="708"/>
      <c r="BX51" s="708"/>
      <c r="BY51" s="708"/>
      <c r="BZ51" s="708"/>
      <c r="CA51" s="46"/>
      <c r="CB51" s="46"/>
      <c r="CC51" s="46"/>
      <c r="CD51" s="46"/>
      <c r="CE51" s="3016"/>
      <c r="CF51" s="3016"/>
      <c r="CG51" s="3016"/>
      <c r="CH51" s="3016"/>
      <c r="CI51" s="1163"/>
      <c r="CJ51" s="44"/>
      <c r="CK51" s="44"/>
      <c r="CL51" s="44"/>
    </row>
    <row r="52" spans="3:94" ht="10.5" customHeight="1">
      <c r="C52" s="44"/>
      <c r="D52" s="44"/>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44"/>
      <c r="AW52" s="44"/>
      <c r="AX52" s="44"/>
      <c r="AY52" s="44"/>
      <c r="AZ52" s="44"/>
      <c r="BA52" s="44"/>
      <c r="BB52" s="44"/>
      <c r="BC52" s="44"/>
      <c r="BD52" s="44"/>
      <c r="BE52" s="44"/>
      <c r="BF52" s="44"/>
      <c r="BG52" s="44"/>
      <c r="BH52" s="44"/>
      <c r="BI52" s="44"/>
      <c r="BJ52" s="44"/>
      <c r="BK52" s="44"/>
      <c r="BL52" s="44"/>
      <c r="BM52" s="44"/>
      <c r="BN52" s="44"/>
      <c r="BO52" s="44"/>
      <c r="BR52" s="806"/>
      <c r="BS52" s="806"/>
      <c r="BT52" s="806"/>
      <c r="BU52" s="806"/>
      <c r="BV52" s="806"/>
      <c r="BW52" s="46"/>
      <c r="BX52" s="46"/>
      <c r="BY52" s="46"/>
      <c r="BZ52" s="46"/>
      <c r="CA52" s="46"/>
      <c r="CB52" s="46"/>
      <c r="CC52" s="46"/>
      <c r="CD52" s="46"/>
      <c r="CE52" s="751"/>
      <c r="CF52" s="751"/>
      <c r="CG52" s="751"/>
      <c r="CH52" s="751"/>
      <c r="CI52" s="751"/>
      <c r="CJ52" s="44"/>
      <c r="CK52" s="44"/>
      <c r="CL52" s="44"/>
    </row>
    <row r="53" spans="3:94" ht="32.25" customHeight="1" thickBot="1">
      <c r="C53" s="44"/>
      <c r="F53" s="524" t="s">
        <v>348</v>
      </c>
      <c r="G53" s="44"/>
      <c r="H53" s="44"/>
      <c r="I53" s="44"/>
      <c r="J53" s="44"/>
      <c r="K53" s="44"/>
      <c r="L53" s="44"/>
      <c r="M53" s="44"/>
      <c r="N53" s="44"/>
      <c r="O53" s="44"/>
      <c r="P53" s="44"/>
      <c r="Q53" s="44"/>
      <c r="R53" s="44"/>
      <c r="S53" s="44"/>
      <c r="T53" s="44"/>
      <c r="U53" s="44"/>
      <c r="V53" s="44"/>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44"/>
      <c r="AY53" s="44"/>
      <c r="AZ53" s="44"/>
      <c r="BA53" s="44"/>
      <c r="BB53" s="44"/>
      <c r="BC53" s="44"/>
      <c r="BD53" s="44"/>
      <c r="BE53" s="44"/>
      <c r="BF53" s="44"/>
      <c r="BG53" s="44"/>
      <c r="BH53" s="44"/>
      <c r="BI53" s="44"/>
      <c r="BJ53" s="44"/>
      <c r="BK53" s="44"/>
      <c r="BL53" s="44"/>
      <c r="BM53" s="44"/>
      <c r="BN53" s="44"/>
      <c r="BO53" s="44"/>
      <c r="BP53" s="44"/>
      <c r="BQ53" s="44"/>
      <c r="BR53" s="837"/>
      <c r="BS53" s="837"/>
      <c r="BT53" s="837"/>
      <c r="BU53" s="837"/>
      <c r="BV53" s="837"/>
      <c r="BW53" s="838"/>
      <c r="BX53" s="838"/>
      <c r="BY53" s="838"/>
      <c r="BZ53" s="838"/>
      <c r="CA53" s="838"/>
      <c r="CB53" s="838"/>
      <c r="CC53" s="838"/>
      <c r="CD53" s="838"/>
      <c r="CE53" s="44"/>
      <c r="CF53" s="366"/>
      <c r="CG53" s="366"/>
      <c r="CH53" s="366"/>
      <c r="CI53" s="366"/>
      <c r="CJ53" s="813"/>
      <c r="CK53" s="813"/>
      <c r="CL53" s="813"/>
      <c r="CM53" s="812"/>
      <c r="CN53" s="812"/>
    </row>
    <row r="54" spans="3:94" ht="32.1" customHeight="1" thickBot="1">
      <c r="C54" s="44"/>
      <c r="F54" s="1190"/>
      <c r="G54" s="1191"/>
      <c r="H54" s="3017" t="s">
        <v>196</v>
      </c>
      <c r="I54" s="3018"/>
      <c r="J54" s="3018"/>
      <c r="K54" s="3018"/>
      <c r="L54" s="3019"/>
      <c r="M54" s="3017">
        <v>1</v>
      </c>
      <c r="N54" s="3019"/>
      <c r="O54" s="3020">
        <v>2</v>
      </c>
      <c r="P54" s="3021"/>
      <c r="Q54" s="3020">
        <v>3</v>
      </c>
      <c r="R54" s="3021"/>
      <c r="S54" s="3020">
        <v>4</v>
      </c>
      <c r="T54" s="3021"/>
      <c r="U54" s="3020">
        <v>5</v>
      </c>
      <c r="V54" s="3021"/>
      <c r="W54" s="3020">
        <v>6</v>
      </c>
      <c r="X54" s="3021"/>
      <c r="Y54" s="3020">
        <v>7</v>
      </c>
      <c r="Z54" s="3021"/>
      <c r="AA54" s="3020">
        <v>8</v>
      </c>
      <c r="AB54" s="3021"/>
      <c r="AC54" s="3020">
        <v>9</v>
      </c>
      <c r="AD54" s="3021"/>
      <c r="AE54" s="3020">
        <v>10</v>
      </c>
      <c r="AF54" s="3021"/>
      <c r="AG54" s="3020">
        <v>11</v>
      </c>
      <c r="AH54" s="3021"/>
      <c r="AI54" s="3020">
        <v>12</v>
      </c>
      <c r="AJ54" s="3021"/>
      <c r="AK54" s="3020">
        <v>13</v>
      </c>
      <c r="AL54" s="3021"/>
      <c r="AM54" s="3020">
        <v>14</v>
      </c>
      <c r="AN54" s="3021"/>
      <c r="AO54" s="3020">
        <v>15</v>
      </c>
      <c r="AP54" s="3021"/>
      <c r="AQ54" s="3020">
        <v>16</v>
      </c>
      <c r="AR54" s="3021"/>
      <c r="AS54" s="3020">
        <v>17</v>
      </c>
      <c r="AT54" s="3021"/>
      <c r="AU54" s="3020">
        <v>18</v>
      </c>
      <c r="AV54" s="3021"/>
      <c r="AW54" s="3020">
        <v>19</v>
      </c>
      <c r="AX54" s="3021"/>
      <c r="AY54" s="3020">
        <v>20</v>
      </c>
      <c r="AZ54" s="3021"/>
      <c r="BA54" s="3020">
        <v>21</v>
      </c>
      <c r="BB54" s="3021"/>
      <c r="BC54" s="3020">
        <v>22</v>
      </c>
      <c r="BD54" s="3021"/>
      <c r="BE54" s="3020">
        <v>23</v>
      </c>
      <c r="BF54" s="3021"/>
      <c r="BG54" s="3020">
        <v>24</v>
      </c>
      <c r="BH54" s="3021"/>
      <c r="BI54" s="3020">
        <v>25</v>
      </c>
      <c r="BJ54" s="3021"/>
      <c r="BK54" s="3020">
        <v>26</v>
      </c>
      <c r="BL54" s="3021"/>
      <c r="BM54" s="3020">
        <v>27</v>
      </c>
      <c r="BN54" s="3021"/>
      <c r="BO54" s="3020">
        <v>28</v>
      </c>
      <c r="BP54" s="3021"/>
      <c r="BQ54" s="3020">
        <v>29</v>
      </c>
      <c r="BR54" s="3021"/>
      <c r="BS54" s="3017">
        <v>30</v>
      </c>
      <c r="BT54" s="3019"/>
      <c r="BU54" s="3017">
        <v>31</v>
      </c>
      <c r="BV54" s="3018"/>
      <c r="BW54" s="3044" t="s">
        <v>529</v>
      </c>
      <c r="BX54" s="3045"/>
      <c r="BY54" s="3045"/>
      <c r="BZ54" s="3046"/>
      <c r="CA54" s="3050" t="s">
        <v>530</v>
      </c>
      <c r="CB54" s="3051"/>
      <c r="CC54" s="3051"/>
      <c r="CD54" s="3052"/>
      <c r="CE54" s="3022"/>
      <c r="CF54" s="3023"/>
      <c r="CG54" s="3023"/>
      <c r="CH54" s="3023"/>
      <c r="CI54" s="3024"/>
      <c r="CJ54" s="3028" t="s">
        <v>345</v>
      </c>
      <c r="CK54" s="3029"/>
      <c r="CL54" s="3029"/>
      <c r="CM54" s="3029"/>
      <c r="CN54" s="3030"/>
      <c r="CO54" s="707"/>
      <c r="CP54" s="707"/>
    </row>
    <row r="55" spans="3:94" ht="42" customHeight="1">
      <c r="C55" s="44"/>
      <c r="F55" s="3033" t="s">
        <v>347</v>
      </c>
      <c r="G55" s="3034"/>
      <c r="H55" s="3037" t="s">
        <v>198</v>
      </c>
      <c r="I55" s="3038"/>
      <c r="J55" s="3038"/>
      <c r="K55" s="3038"/>
      <c r="L55" s="3039"/>
      <c r="M55" s="3040" t="s">
        <v>199</v>
      </c>
      <c r="N55" s="3041"/>
      <c r="O55" s="3040" t="s">
        <v>323</v>
      </c>
      <c r="P55" s="3041"/>
      <c r="Q55" s="3042" t="s">
        <v>324</v>
      </c>
      <c r="R55" s="3043"/>
      <c r="S55" s="3042" t="s">
        <v>544</v>
      </c>
      <c r="T55" s="3043"/>
      <c r="U55" s="3042" t="s">
        <v>549</v>
      </c>
      <c r="V55" s="3043"/>
      <c r="W55" s="3042" t="s">
        <v>327</v>
      </c>
      <c r="X55" s="3043"/>
      <c r="Y55" s="3042" t="s">
        <v>196</v>
      </c>
      <c r="Z55" s="3043"/>
      <c r="AA55" s="3040" t="s">
        <v>199</v>
      </c>
      <c r="AB55" s="3041"/>
      <c r="AC55" s="3040" t="s">
        <v>323</v>
      </c>
      <c r="AD55" s="3041"/>
      <c r="AE55" s="3040" t="s">
        <v>324</v>
      </c>
      <c r="AF55" s="3041"/>
      <c r="AG55" s="3040" t="s">
        <v>325</v>
      </c>
      <c r="AH55" s="3041"/>
      <c r="AI55" s="3040" t="s">
        <v>326</v>
      </c>
      <c r="AJ55" s="3041"/>
      <c r="AK55" s="3042" t="s">
        <v>327</v>
      </c>
      <c r="AL55" s="3043"/>
      <c r="AM55" s="3042" t="s">
        <v>196</v>
      </c>
      <c r="AN55" s="3043"/>
      <c r="AO55" s="3040" t="s">
        <v>199</v>
      </c>
      <c r="AP55" s="3041"/>
      <c r="AQ55" s="3040" t="s">
        <v>323</v>
      </c>
      <c r="AR55" s="3041"/>
      <c r="AS55" s="3040" t="s">
        <v>324</v>
      </c>
      <c r="AT55" s="3041"/>
      <c r="AU55" s="3040" t="s">
        <v>325</v>
      </c>
      <c r="AV55" s="3041"/>
      <c r="AW55" s="3040" t="s">
        <v>326</v>
      </c>
      <c r="AX55" s="3041"/>
      <c r="AY55" s="3042" t="s">
        <v>327</v>
      </c>
      <c r="AZ55" s="3043"/>
      <c r="BA55" s="3042" t="s">
        <v>196</v>
      </c>
      <c r="BB55" s="3043"/>
      <c r="BC55" s="3040" t="s">
        <v>199</v>
      </c>
      <c r="BD55" s="3041"/>
      <c r="BE55" s="3040" t="s">
        <v>323</v>
      </c>
      <c r="BF55" s="3041"/>
      <c r="BG55" s="3040" t="s">
        <v>324</v>
      </c>
      <c r="BH55" s="3041"/>
      <c r="BI55" s="3040" t="s">
        <v>325</v>
      </c>
      <c r="BJ55" s="3041"/>
      <c r="BK55" s="3040" t="s">
        <v>326</v>
      </c>
      <c r="BL55" s="3041"/>
      <c r="BM55" s="3042" t="s">
        <v>327</v>
      </c>
      <c r="BN55" s="3043"/>
      <c r="BO55" s="3042" t="s">
        <v>196</v>
      </c>
      <c r="BP55" s="3043"/>
      <c r="BQ55" s="3040" t="s">
        <v>550</v>
      </c>
      <c r="BR55" s="3041"/>
      <c r="BS55" s="3040" t="s">
        <v>551</v>
      </c>
      <c r="BT55" s="3041"/>
      <c r="BU55" s="3040" t="s">
        <v>579</v>
      </c>
      <c r="BV55" s="3056"/>
      <c r="BW55" s="3047"/>
      <c r="BX55" s="3048"/>
      <c r="BY55" s="3048"/>
      <c r="BZ55" s="3049"/>
      <c r="CA55" s="3053"/>
      <c r="CB55" s="3054"/>
      <c r="CC55" s="3054"/>
      <c r="CD55" s="3055"/>
      <c r="CE55" s="3025"/>
      <c r="CF55" s="3026"/>
      <c r="CG55" s="3026"/>
      <c r="CH55" s="3026"/>
      <c r="CI55" s="3027"/>
      <c r="CJ55" s="3031"/>
      <c r="CK55" s="2868"/>
      <c r="CL55" s="2868"/>
      <c r="CM55" s="2868"/>
      <c r="CN55" s="3032"/>
      <c r="CO55" s="707"/>
      <c r="CP55" s="707"/>
    </row>
    <row r="56" spans="3:94" ht="14.25" customHeight="1">
      <c r="C56" s="44"/>
      <c r="F56" s="3035"/>
      <c r="G56" s="3036"/>
      <c r="H56" s="3057" t="s">
        <v>531</v>
      </c>
      <c r="I56" s="3058"/>
      <c r="J56" s="3058"/>
      <c r="K56" s="3058"/>
      <c r="L56" s="3059"/>
      <c r="M56" s="3063"/>
      <c r="N56" s="3064"/>
      <c r="O56" s="3063"/>
      <c r="P56" s="3064"/>
      <c r="Q56" s="3063"/>
      <c r="R56" s="3064"/>
      <c r="S56" s="3063"/>
      <c r="T56" s="3064"/>
      <c r="U56" s="3063"/>
      <c r="V56" s="3064"/>
      <c r="W56" s="3063"/>
      <c r="X56" s="3064"/>
      <c r="Y56" s="3063"/>
      <c r="Z56" s="3064"/>
      <c r="AA56" s="3067"/>
      <c r="AB56" s="3068"/>
      <c r="AC56" s="3067"/>
      <c r="AD56" s="3068"/>
      <c r="AE56" s="3067"/>
      <c r="AF56" s="3068"/>
      <c r="AG56" s="3069"/>
      <c r="AH56" s="3069"/>
      <c r="AI56" s="3067"/>
      <c r="AJ56" s="3068"/>
      <c r="AK56" s="3069"/>
      <c r="AL56" s="3069"/>
      <c r="AM56" s="3067"/>
      <c r="AN56" s="3068"/>
      <c r="AO56" s="3069"/>
      <c r="AP56" s="3069"/>
      <c r="AQ56" s="3067"/>
      <c r="AR56" s="3068"/>
      <c r="AS56" s="3069"/>
      <c r="AT56" s="3069"/>
      <c r="AU56" s="3067"/>
      <c r="AV56" s="3069"/>
      <c r="AW56" s="3067"/>
      <c r="AX56" s="3068"/>
      <c r="AY56" s="3067"/>
      <c r="AZ56" s="3068"/>
      <c r="BA56" s="3069"/>
      <c r="BB56" s="3069"/>
      <c r="BC56" s="3067"/>
      <c r="BD56" s="3068"/>
      <c r="BE56" s="3067"/>
      <c r="BF56" s="3068"/>
      <c r="BG56" s="3067"/>
      <c r="BH56" s="3068"/>
      <c r="BI56" s="3067"/>
      <c r="BJ56" s="3068"/>
      <c r="BK56" s="3069"/>
      <c r="BL56" s="3069"/>
      <c r="BM56" s="3067"/>
      <c r="BN56" s="3069"/>
      <c r="BO56" s="3067"/>
      <c r="BP56" s="3069"/>
      <c r="BQ56" s="3067"/>
      <c r="BR56" s="3069"/>
      <c r="BS56" s="3067"/>
      <c r="BT56" s="3068"/>
      <c r="BU56" s="3063"/>
      <c r="BV56" s="3080"/>
      <c r="BW56" s="3082" t="s">
        <v>532</v>
      </c>
      <c r="BX56" s="3084">
        <f>SUM(M56:BV57)</f>
        <v>0</v>
      </c>
      <c r="BY56" s="3084"/>
      <c r="BZ56" s="3085"/>
      <c r="CA56" s="3082" t="s">
        <v>533</v>
      </c>
      <c r="CB56" s="3088"/>
      <c r="CC56" s="3088"/>
      <c r="CD56" s="3089"/>
      <c r="CE56" s="3071"/>
      <c r="CF56" s="3072"/>
      <c r="CG56" s="3072"/>
      <c r="CH56" s="3072"/>
      <c r="CI56" s="3072"/>
      <c r="CJ56" s="3076" t="s">
        <v>534</v>
      </c>
      <c r="CK56" s="3077"/>
      <c r="CL56" s="3077"/>
      <c r="CM56" s="3077"/>
      <c r="CN56" s="3078"/>
      <c r="CO56" s="707"/>
      <c r="CP56" s="707"/>
    </row>
    <row r="57" spans="3:94" ht="42" customHeight="1" thickBot="1">
      <c r="C57" s="44"/>
      <c r="F57" s="2963"/>
      <c r="G57" s="2964"/>
      <c r="H57" s="3060"/>
      <c r="I57" s="3061"/>
      <c r="J57" s="3061"/>
      <c r="K57" s="3061"/>
      <c r="L57" s="3062"/>
      <c r="M57" s="3065"/>
      <c r="N57" s="3066"/>
      <c r="O57" s="3065"/>
      <c r="P57" s="3066"/>
      <c r="Q57" s="3065"/>
      <c r="R57" s="3066"/>
      <c r="S57" s="3065"/>
      <c r="T57" s="3066"/>
      <c r="U57" s="3065"/>
      <c r="V57" s="3066"/>
      <c r="W57" s="3065"/>
      <c r="X57" s="3066"/>
      <c r="Y57" s="3065"/>
      <c r="Z57" s="3066"/>
      <c r="AA57" s="3065"/>
      <c r="AB57" s="3066"/>
      <c r="AC57" s="3065"/>
      <c r="AD57" s="3066"/>
      <c r="AE57" s="3065"/>
      <c r="AF57" s="3066"/>
      <c r="AG57" s="3070"/>
      <c r="AH57" s="3070"/>
      <c r="AI57" s="3065"/>
      <c r="AJ57" s="3066"/>
      <c r="AK57" s="3070"/>
      <c r="AL57" s="3070"/>
      <c r="AM57" s="3065"/>
      <c r="AN57" s="3066"/>
      <c r="AO57" s="3070"/>
      <c r="AP57" s="3070"/>
      <c r="AQ57" s="3065"/>
      <c r="AR57" s="3066"/>
      <c r="AS57" s="3070"/>
      <c r="AT57" s="3070"/>
      <c r="AU57" s="3065"/>
      <c r="AV57" s="3070"/>
      <c r="AW57" s="3065"/>
      <c r="AX57" s="3066"/>
      <c r="AY57" s="3065"/>
      <c r="AZ57" s="3066"/>
      <c r="BA57" s="3070"/>
      <c r="BB57" s="3070"/>
      <c r="BC57" s="3065"/>
      <c r="BD57" s="3066"/>
      <c r="BE57" s="3065"/>
      <c r="BF57" s="3066"/>
      <c r="BG57" s="3065"/>
      <c r="BH57" s="3066"/>
      <c r="BI57" s="3065"/>
      <c r="BJ57" s="3066"/>
      <c r="BK57" s="3070"/>
      <c r="BL57" s="3070"/>
      <c r="BM57" s="3065"/>
      <c r="BN57" s="3070"/>
      <c r="BO57" s="3065"/>
      <c r="BP57" s="3070"/>
      <c r="BQ57" s="3065"/>
      <c r="BR57" s="3070"/>
      <c r="BS57" s="3065"/>
      <c r="BT57" s="3066"/>
      <c r="BU57" s="3065"/>
      <c r="BV57" s="3081"/>
      <c r="BW57" s="3083"/>
      <c r="BX57" s="3086"/>
      <c r="BY57" s="3086"/>
      <c r="BZ57" s="3087"/>
      <c r="CA57" s="3083"/>
      <c r="CB57" s="3079"/>
      <c r="CC57" s="3079"/>
      <c r="CD57" s="3090"/>
      <c r="CE57" s="3073"/>
      <c r="CF57" s="3074"/>
      <c r="CG57" s="3074"/>
      <c r="CH57" s="3074"/>
      <c r="CI57" s="3075"/>
      <c r="CJ57" s="1192"/>
      <c r="CK57" s="3079"/>
      <c r="CL57" s="3079"/>
      <c r="CM57" s="3079"/>
      <c r="CN57" s="811" t="s">
        <v>216</v>
      </c>
      <c r="CO57" s="707"/>
      <c r="CP57" s="707"/>
    </row>
    <row r="58" spans="3:94" ht="2.25" customHeight="1">
      <c r="C58" s="44"/>
      <c r="F58" s="706"/>
      <c r="G58" s="1052"/>
      <c r="H58" s="1154"/>
      <c r="I58" s="1154"/>
      <c r="J58" s="1154"/>
      <c r="K58" s="1154"/>
      <c r="L58" s="1154"/>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879"/>
      <c r="AM58" s="879"/>
      <c r="AN58" s="879"/>
      <c r="AO58" s="879"/>
      <c r="AP58" s="879"/>
      <c r="AQ58" s="879"/>
      <c r="AR58" s="879"/>
      <c r="AS58" s="879"/>
      <c r="AT58" s="879"/>
      <c r="AU58" s="879"/>
      <c r="AV58" s="879"/>
      <c r="AW58" s="879"/>
      <c r="AX58" s="879"/>
      <c r="AY58" s="879"/>
      <c r="AZ58" s="879"/>
      <c r="BA58" s="879"/>
      <c r="BB58" s="879"/>
      <c r="BC58" s="879"/>
      <c r="BD58" s="879"/>
      <c r="BE58" s="879"/>
      <c r="BF58" s="879"/>
      <c r="BG58" s="879"/>
      <c r="BH58" s="879"/>
      <c r="BI58" s="879"/>
      <c r="BJ58" s="879"/>
      <c r="BK58" s="879"/>
      <c r="BL58" s="879"/>
      <c r="BM58" s="879"/>
      <c r="BN58" s="879"/>
      <c r="BO58" s="879"/>
      <c r="BP58" s="879"/>
      <c r="BQ58" s="879"/>
      <c r="BR58" s="879"/>
      <c r="BS58" s="879"/>
      <c r="BT58" s="879"/>
      <c r="BU58" s="879"/>
      <c r="BV58" s="879"/>
      <c r="BW58" s="880"/>
      <c r="BX58" s="841"/>
      <c r="BY58" s="1161"/>
      <c r="BZ58" s="1161"/>
      <c r="CA58" s="881"/>
      <c r="CB58" s="1161"/>
      <c r="CC58" s="1161"/>
      <c r="CD58" s="1161"/>
      <c r="CE58" s="881"/>
      <c r="CF58" s="1161"/>
      <c r="CG58" s="1161"/>
      <c r="CH58" s="1161"/>
      <c r="CI58" s="1161"/>
      <c r="CJ58" s="881"/>
      <c r="CK58" s="1193"/>
      <c r="CL58" s="1193"/>
      <c r="CM58" s="1193"/>
      <c r="CN58" s="882"/>
      <c r="CO58" s="1161"/>
      <c r="CP58" s="1161"/>
    </row>
    <row r="59" spans="3:94" ht="31.5" customHeight="1" thickBot="1">
      <c r="C59" s="44"/>
      <c r="D59" s="44"/>
      <c r="E59" s="44"/>
      <c r="F59" s="524" t="s">
        <v>346</v>
      </c>
      <c r="G59" s="124"/>
      <c r="H59" s="124"/>
      <c r="I59" s="124"/>
      <c r="J59" s="124"/>
      <c r="K59" s="124"/>
      <c r="L59" s="124"/>
      <c r="M59" s="124"/>
      <c r="N59" s="124"/>
      <c r="O59" s="124"/>
      <c r="P59" s="124"/>
      <c r="Q59" s="124"/>
      <c r="R59" s="124"/>
      <c r="S59" s="124"/>
      <c r="T59" s="124"/>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24"/>
      <c r="BC59" s="124"/>
      <c r="BD59" s="124"/>
      <c r="BE59" s="124"/>
      <c r="BF59" s="124"/>
      <c r="BG59" s="124"/>
      <c r="BH59" s="124"/>
      <c r="BI59" s="124"/>
      <c r="BJ59" s="124"/>
      <c r="BK59" s="124"/>
      <c r="BL59" s="124"/>
      <c r="BM59" s="124"/>
      <c r="BN59" s="124"/>
      <c r="BO59" s="124"/>
      <c r="BP59" s="111"/>
      <c r="BQ59" s="111"/>
      <c r="BR59" s="512"/>
      <c r="BS59" s="874"/>
      <c r="BT59" s="874"/>
      <c r="BU59" s="874"/>
      <c r="BV59" s="874"/>
      <c r="BW59" s="874"/>
      <c r="BX59" s="874"/>
      <c r="BY59" s="874"/>
      <c r="BZ59" s="874"/>
      <c r="CA59" s="513"/>
      <c r="CB59" s="513"/>
      <c r="CC59" s="513"/>
      <c r="CD59" s="513"/>
      <c r="CE59" s="111"/>
      <c r="CF59" s="111"/>
      <c r="CG59" s="111"/>
      <c r="CH59" s="877"/>
      <c r="CI59" s="877"/>
      <c r="CJ59" s="124"/>
      <c r="CK59" s="169">
        <v>29</v>
      </c>
      <c r="CL59" s="508"/>
      <c r="CM59" s="169">
        <v>31</v>
      </c>
      <c r="CN59" s="111"/>
      <c r="CO59" s="111"/>
      <c r="CP59" s="111"/>
    </row>
    <row r="60" spans="3:94" ht="32.1" customHeight="1" thickBot="1">
      <c r="C60" s="44"/>
      <c r="F60" s="1190"/>
      <c r="G60" s="1191"/>
      <c r="H60" s="3017" t="s">
        <v>196</v>
      </c>
      <c r="I60" s="3018"/>
      <c r="J60" s="3018"/>
      <c r="K60" s="3018"/>
      <c r="L60" s="3019"/>
      <c r="M60" s="3017">
        <v>1</v>
      </c>
      <c r="N60" s="3019"/>
      <c r="O60" s="3020">
        <v>2</v>
      </c>
      <c r="P60" s="3021"/>
      <c r="Q60" s="3020">
        <v>3</v>
      </c>
      <c r="R60" s="3021"/>
      <c r="S60" s="3020">
        <v>4</v>
      </c>
      <c r="T60" s="3021"/>
      <c r="U60" s="3020">
        <v>5</v>
      </c>
      <c r="V60" s="3021"/>
      <c r="W60" s="3020">
        <v>6</v>
      </c>
      <c r="X60" s="3021"/>
      <c r="Y60" s="3020">
        <v>7</v>
      </c>
      <c r="Z60" s="3021"/>
      <c r="AA60" s="3020">
        <v>8</v>
      </c>
      <c r="AB60" s="3021"/>
      <c r="AC60" s="3020">
        <v>9</v>
      </c>
      <c r="AD60" s="3021"/>
      <c r="AE60" s="3020">
        <v>10</v>
      </c>
      <c r="AF60" s="3021"/>
      <c r="AG60" s="3020">
        <v>11</v>
      </c>
      <c r="AH60" s="3021"/>
      <c r="AI60" s="3020">
        <v>12</v>
      </c>
      <c r="AJ60" s="3021"/>
      <c r="AK60" s="3020">
        <v>13</v>
      </c>
      <c r="AL60" s="3021"/>
      <c r="AM60" s="3020">
        <v>14</v>
      </c>
      <c r="AN60" s="3021"/>
      <c r="AO60" s="3020">
        <v>15</v>
      </c>
      <c r="AP60" s="3021"/>
      <c r="AQ60" s="3020">
        <v>16</v>
      </c>
      <c r="AR60" s="3021"/>
      <c r="AS60" s="3020">
        <v>17</v>
      </c>
      <c r="AT60" s="3021"/>
      <c r="AU60" s="3020">
        <v>18</v>
      </c>
      <c r="AV60" s="3021"/>
      <c r="AW60" s="3020">
        <v>19</v>
      </c>
      <c r="AX60" s="3021"/>
      <c r="AY60" s="3020">
        <v>20</v>
      </c>
      <c r="AZ60" s="3021"/>
      <c r="BA60" s="3020">
        <v>21</v>
      </c>
      <c r="BB60" s="3021"/>
      <c r="BC60" s="3020">
        <v>22</v>
      </c>
      <c r="BD60" s="3021"/>
      <c r="BE60" s="3020">
        <v>23</v>
      </c>
      <c r="BF60" s="3021"/>
      <c r="BG60" s="3020">
        <v>24</v>
      </c>
      <c r="BH60" s="3021"/>
      <c r="BI60" s="3020">
        <v>25</v>
      </c>
      <c r="BJ60" s="3021"/>
      <c r="BK60" s="3020">
        <v>26</v>
      </c>
      <c r="BL60" s="3021"/>
      <c r="BM60" s="3020">
        <v>27</v>
      </c>
      <c r="BN60" s="3021"/>
      <c r="BO60" s="3020">
        <v>28</v>
      </c>
      <c r="BP60" s="3021"/>
      <c r="BQ60" s="3020">
        <v>29</v>
      </c>
      <c r="BR60" s="3021"/>
      <c r="BS60" s="3017">
        <v>30</v>
      </c>
      <c r="BT60" s="3019"/>
      <c r="BU60" s="3017">
        <v>31</v>
      </c>
      <c r="BV60" s="3091"/>
      <c r="BW60" s="3045" t="s">
        <v>529</v>
      </c>
      <c r="BX60" s="3045"/>
      <c r="BY60" s="3045"/>
      <c r="BZ60" s="3046"/>
      <c r="CA60" s="3050" t="s">
        <v>530</v>
      </c>
      <c r="CB60" s="3051"/>
      <c r="CC60" s="3051"/>
      <c r="CD60" s="3052"/>
      <c r="CE60" s="3093" t="s">
        <v>284</v>
      </c>
      <c r="CF60" s="3051"/>
      <c r="CG60" s="3051"/>
      <c r="CH60" s="3051"/>
      <c r="CI60" s="3052"/>
      <c r="CJ60" s="3028" t="s">
        <v>345</v>
      </c>
      <c r="CK60" s="3029"/>
      <c r="CL60" s="3029"/>
      <c r="CM60" s="3029"/>
      <c r="CN60" s="3030"/>
      <c r="CO60" s="707"/>
      <c r="CP60" s="707"/>
    </row>
    <row r="61" spans="3:94" ht="42" customHeight="1">
      <c r="C61" s="44"/>
      <c r="F61" s="3033" t="s">
        <v>344</v>
      </c>
      <c r="G61" s="3034"/>
      <c r="H61" s="3037" t="s">
        <v>198</v>
      </c>
      <c r="I61" s="3038"/>
      <c r="J61" s="3038"/>
      <c r="K61" s="3038"/>
      <c r="L61" s="3039"/>
      <c r="M61" s="3040" t="s">
        <v>199</v>
      </c>
      <c r="N61" s="3041"/>
      <c r="O61" s="3040" t="s">
        <v>323</v>
      </c>
      <c r="P61" s="3041"/>
      <c r="Q61" s="3042" t="s">
        <v>324</v>
      </c>
      <c r="R61" s="3043"/>
      <c r="S61" s="3042" t="s">
        <v>544</v>
      </c>
      <c r="T61" s="3043"/>
      <c r="U61" s="3042" t="s">
        <v>549</v>
      </c>
      <c r="V61" s="3043"/>
      <c r="W61" s="3042" t="s">
        <v>327</v>
      </c>
      <c r="X61" s="3043"/>
      <c r="Y61" s="3042" t="s">
        <v>196</v>
      </c>
      <c r="Z61" s="3043"/>
      <c r="AA61" s="3040" t="s">
        <v>199</v>
      </c>
      <c r="AB61" s="3041"/>
      <c r="AC61" s="3040" t="s">
        <v>323</v>
      </c>
      <c r="AD61" s="3041"/>
      <c r="AE61" s="3040" t="s">
        <v>324</v>
      </c>
      <c r="AF61" s="3041"/>
      <c r="AG61" s="3040" t="s">
        <v>325</v>
      </c>
      <c r="AH61" s="3041"/>
      <c r="AI61" s="3040" t="s">
        <v>326</v>
      </c>
      <c r="AJ61" s="3041"/>
      <c r="AK61" s="3042" t="s">
        <v>327</v>
      </c>
      <c r="AL61" s="3043"/>
      <c r="AM61" s="3042" t="s">
        <v>196</v>
      </c>
      <c r="AN61" s="3043"/>
      <c r="AO61" s="3040" t="s">
        <v>199</v>
      </c>
      <c r="AP61" s="3041"/>
      <c r="AQ61" s="3040" t="s">
        <v>323</v>
      </c>
      <c r="AR61" s="3041"/>
      <c r="AS61" s="3040" t="s">
        <v>324</v>
      </c>
      <c r="AT61" s="3041"/>
      <c r="AU61" s="3040" t="s">
        <v>325</v>
      </c>
      <c r="AV61" s="3041"/>
      <c r="AW61" s="3040" t="s">
        <v>326</v>
      </c>
      <c r="AX61" s="3041"/>
      <c r="AY61" s="3042" t="s">
        <v>327</v>
      </c>
      <c r="AZ61" s="3043"/>
      <c r="BA61" s="3042" t="s">
        <v>196</v>
      </c>
      <c r="BB61" s="3043"/>
      <c r="BC61" s="3040" t="s">
        <v>199</v>
      </c>
      <c r="BD61" s="3041"/>
      <c r="BE61" s="3040" t="s">
        <v>323</v>
      </c>
      <c r="BF61" s="3041"/>
      <c r="BG61" s="3040" t="s">
        <v>324</v>
      </c>
      <c r="BH61" s="3041"/>
      <c r="BI61" s="3040" t="s">
        <v>325</v>
      </c>
      <c r="BJ61" s="3041"/>
      <c r="BK61" s="3040" t="s">
        <v>326</v>
      </c>
      <c r="BL61" s="3041"/>
      <c r="BM61" s="3042" t="s">
        <v>327</v>
      </c>
      <c r="BN61" s="3043"/>
      <c r="BO61" s="3042" t="s">
        <v>196</v>
      </c>
      <c r="BP61" s="3043"/>
      <c r="BQ61" s="3040" t="s">
        <v>550</v>
      </c>
      <c r="BR61" s="3041"/>
      <c r="BS61" s="3040" t="s">
        <v>551</v>
      </c>
      <c r="BT61" s="3041"/>
      <c r="BU61" s="3040" t="s">
        <v>579</v>
      </c>
      <c r="BV61" s="3056"/>
      <c r="BW61" s="2107"/>
      <c r="BX61" s="2107"/>
      <c r="BY61" s="2107"/>
      <c r="BZ61" s="3092"/>
      <c r="CA61" s="2920"/>
      <c r="CB61" s="2868"/>
      <c r="CC61" s="2868"/>
      <c r="CD61" s="3032"/>
      <c r="CE61" s="3094"/>
      <c r="CF61" s="2868"/>
      <c r="CG61" s="2868"/>
      <c r="CH61" s="2868"/>
      <c r="CI61" s="3032"/>
      <c r="CJ61" s="3031"/>
      <c r="CK61" s="2868"/>
      <c r="CL61" s="2868"/>
      <c r="CM61" s="2868"/>
      <c r="CN61" s="3032"/>
      <c r="CO61" s="707"/>
      <c r="CP61" s="707"/>
    </row>
    <row r="62" spans="3:94" ht="14.25" customHeight="1" thickBot="1">
      <c r="C62" s="44"/>
      <c r="F62" s="3035"/>
      <c r="G62" s="3036"/>
      <c r="H62" s="3057" t="s">
        <v>531</v>
      </c>
      <c r="I62" s="3058"/>
      <c r="J62" s="3058"/>
      <c r="K62" s="3058"/>
      <c r="L62" s="3059"/>
      <c r="M62" s="3063"/>
      <c r="N62" s="3064"/>
      <c r="O62" s="3063"/>
      <c r="P62" s="3064"/>
      <c r="Q62" s="3063"/>
      <c r="R62" s="3064"/>
      <c r="S62" s="3063"/>
      <c r="T62" s="3064"/>
      <c r="U62" s="3063"/>
      <c r="V62" s="3064"/>
      <c r="W62" s="3063"/>
      <c r="X62" s="3064"/>
      <c r="Y62" s="3063"/>
      <c r="Z62" s="3064"/>
      <c r="AA62" s="3067"/>
      <c r="AB62" s="3068"/>
      <c r="AC62" s="3067"/>
      <c r="AD62" s="3068"/>
      <c r="AE62" s="3067"/>
      <c r="AF62" s="3068"/>
      <c r="AG62" s="3069"/>
      <c r="AH62" s="3069"/>
      <c r="AI62" s="3067"/>
      <c r="AJ62" s="3068"/>
      <c r="AK62" s="3069"/>
      <c r="AL62" s="3069"/>
      <c r="AM62" s="3067"/>
      <c r="AN62" s="3068"/>
      <c r="AO62" s="3069"/>
      <c r="AP62" s="3069"/>
      <c r="AQ62" s="3067"/>
      <c r="AR62" s="3068"/>
      <c r="AS62" s="3069"/>
      <c r="AT62" s="3069"/>
      <c r="AU62" s="3067"/>
      <c r="AV62" s="3069"/>
      <c r="AW62" s="3067"/>
      <c r="AX62" s="3068"/>
      <c r="AY62" s="3067"/>
      <c r="AZ62" s="3068"/>
      <c r="BA62" s="3069"/>
      <c r="BB62" s="3069"/>
      <c r="BC62" s="3067"/>
      <c r="BD62" s="3068"/>
      <c r="BE62" s="3067"/>
      <c r="BF62" s="3068"/>
      <c r="BG62" s="3067"/>
      <c r="BH62" s="3068"/>
      <c r="BI62" s="3067"/>
      <c r="BJ62" s="3068"/>
      <c r="BK62" s="3069"/>
      <c r="BL62" s="3069"/>
      <c r="BM62" s="3067"/>
      <c r="BN62" s="3069"/>
      <c r="BO62" s="3067"/>
      <c r="BP62" s="3069"/>
      <c r="BQ62" s="3067"/>
      <c r="BR62" s="3069"/>
      <c r="BS62" s="3067"/>
      <c r="BT62" s="3068"/>
      <c r="BU62" s="3069"/>
      <c r="BV62" s="3102"/>
      <c r="BW62" s="810" t="s">
        <v>535</v>
      </c>
      <c r="BX62" s="3084">
        <f>SUM(M62:BV63)</f>
        <v>0</v>
      </c>
      <c r="BY62" s="3084"/>
      <c r="BZ62" s="3085"/>
      <c r="CA62" s="810" t="s">
        <v>536</v>
      </c>
      <c r="CB62" s="3084"/>
      <c r="CC62" s="3084"/>
      <c r="CD62" s="3103"/>
      <c r="CE62" s="3105" t="s">
        <v>537</v>
      </c>
      <c r="CF62" s="3105"/>
      <c r="CG62" s="3105"/>
      <c r="CH62" s="3105"/>
      <c r="CI62" s="3105"/>
      <c r="CJ62" s="3106" t="s">
        <v>538</v>
      </c>
      <c r="CK62" s="3107"/>
      <c r="CL62" s="3107"/>
      <c r="CM62" s="3107"/>
      <c r="CN62" s="3108"/>
      <c r="CO62" s="707"/>
      <c r="CP62" s="707"/>
    </row>
    <row r="63" spans="3:94" ht="42" customHeight="1" thickBot="1">
      <c r="C63" s="44"/>
      <c r="F63" s="2963"/>
      <c r="G63" s="3095"/>
      <c r="H63" s="3060"/>
      <c r="I63" s="3096"/>
      <c r="J63" s="3096"/>
      <c r="K63" s="3096"/>
      <c r="L63" s="3097"/>
      <c r="M63" s="3065"/>
      <c r="N63" s="3098"/>
      <c r="O63" s="3065"/>
      <c r="P63" s="3098"/>
      <c r="Q63" s="3065"/>
      <c r="R63" s="3098"/>
      <c r="S63" s="3065"/>
      <c r="T63" s="3098"/>
      <c r="U63" s="3065"/>
      <c r="V63" s="3098"/>
      <c r="W63" s="3065"/>
      <c r="X63" s="3098"/>
      <c r="Y63" s="3065"/>
      <c r="Z63" s="3098"/>
      <c r="AA63" s="3065"/>
      <c r="AB63" s="3098"/>
      <c r="AC63" s="3065"/>
      <c r="AD63" s="3098"/>
      <c r="AE63" s="3065"/>
      <c r="AF63" s="3098"/>
      <c r="AG63" s="3099"/>
      <c r="AH63" s="3099"/>
      <c r="AI63" s="3065"/>
      <c r="AJ63" s="3098"/>
      <c r="AK63" s="3099"/>
      <c r="AL63" s="3099"/>
      <c r="AM63" s="3065"/>
      <c r="AN63" s="3098"/>
      <c r="AO63" s="3099"/>
      <c r="AP63" s="3099"/>
      <c r="AQ63" s="3065"/>
      <c r="AR63" s="3098"/>
      <c r="AS63" s="3099"/>
      <c r="AT63" s="3099"/>
      <c r="AU63" s="3065"/>
      <c r="AV63" s="3099"/>
      <c r="AW63" s="3065"/>
      <c r="AX63" s="3098"/>
      <c r="AY63" s="3065"/>
      <c r="AZ63" s="3098"/>
      <c r="BA63" s="3099"/>
      <c r="BB63" s="3099"/>
      <c r="BC63" s="3065"/>
      <c r="BD63" s="3098"/>
      <c r="BE63" s="3065"/>
      <c r="BF63" s="3098"/>
      <c r="BG63" s="3065"/>
      <c r="BH63" s="3098"/>
      <c r="BI63" s="3065"/>
      <c r="BJ63" s="3098"/>
      <c r="BK63" s="3099"/>
      <c r="BL63" s="3099"/>
      <c r="BM63" s="3065"/>
      <c r="BN63" s="3099"/>
      <c r="BO63" s="3065"/>
      <c r="BP63" s="3099"/>
      <c r="BQ63" s="3065"/>
      <c r="BR63" s="3099"/>
      <c r="BS63" s="3065"/>
      <c r="BT63" s="3098"/>
      <c r="BU63" s="3099"/>
      <c r="BV63" s="3081"/>
      <c r="BW63" s="1194"/>
      <c r="BX63" s="3086"/>
      <c r="BY63" s="3086"/>
      <c r="BZ63" s="3087"/>
      <c r="CA63" s="1194"/>
      <c r="CB63" s="3086"/>
      <c r="CC63" s="3086"/>
      <c r="CD63" s="3104"/>
      <c r="CE63" s="1194"/>
      <c r="CF63" s="3109" t="str">
        <f>IFERROR(ROUNDDOWN(CB62/CB44*100,0),"")</f>
        <v/>
      </c>
      <c r="CG63" s="3109"/>
      <c r="CH63" s="3109"/>
      <c r="CI63" s="1195" t="s">
        <v>516</v>
      </c>
      <c r="CJ63" s="1192"/>
      <c r="CK63" s="3109"/>
      <c r="CL63" s="3109"/>
      <c r="CM63" s="3109"/>
      <c r="CN63" s="809" t="s">
        <v>216</v>
      </c>
      <c r="CO63" s="707"/>
      <c r="CP63" s="707"/>
    </row>
    <row r="64" spans="3:94" ht="3" customHeight="1">
      <c r="C64" s="44"/>
      <c r="D64" s="44"/>
      <c r="E64" s="44"/>
      <c r="G64" s="44"/>
      <c r="H64" s="44"/>
      <c r="I64" s="44"/>
      <c r="J64" s="44"/>
      <c r="K64" s="44"/>
      <c r="L64" s="44"/>
      <c r="M64" s="44"/>
      <c r="N64" s="44"/>
      <c r="O64" s="44"/>
      <c r="P64" s="44"/>
      <c r="Q64" s="44"/>
      <c r="R64" s="44"/>
      <c r="S64" s="44"/>
      <c r="T64" s="44"/>
      <c r="BB64" s="44"/>
      <c r="BC64" s="44"/>
      <c r="BD64" s="44"/>
      <c r="BE64" s="44"/>
      <c r="BF64" s="44"/>
      <c r="BG64" s="44"/>
      <c r="BH64" s="44"/>
      <c r="BI64" s="44"/>
      <c r="BJ64" s="44"/>
      <c r="BK64" s="44"/>
      <c r="BL64" s="44"/>
      <c r="BM64" s="44"/>
      <c r="BN64" s="44"/>
      <c r="BO64" s="44"/>
      <c r="BR64" s="605"/>
      <c r="BS64" s="1162"/>
      <c r="BT64" s="1162"/>
      <c r="BU64" s="874"/>
      <c r="BV64" s="874"/>
      <c r="BW64" s="874"/>
      <c r="BX64" s="874"/>
      <c r="BY64" s="874"/>
      <c r="BZ64" s="874"/>
      <c r="CA64" s="513"/>
      <c r="CB64" s="513"/>
      <c r="CC64" s="513"/>
      <c r="CD64" s="513"/>
      <c r="CE64" s="513"/>
      <c r="CF64" s="1193"/>
      <c r="CG64" s="1193"/>
      <c r="CH64" s="1193"/>
      <c r="CI64" s="274"/>
      <c r="CJ64" s="124"/>
      <c r="CK64" s="1193"/>
      <c r="CL64" s="1193"/>
      <c r="CM64" s="1193"/>
      <c r="CN64" s="883"/>
    </row>
    <row r="65" spans="4:92" ht="22.5" customHeight="1">
      <c r="D65" s="44" t="s">
        <v>343</v>
      </c>
      <c r="E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399"/>
      <c r="BI65" s="399"/>
      <c r="BJ65" s="399"/>
      <c r="BK65" s="399"/>
      <c r="BL65" s="399"/>
      <c r="BM65" s="399"/>
      <c r="BN65" s="399"/>
      <c r="BO65" s="399"/>
      <c r="BP65" s="399"/>
      <c r="BQ65" s="44"/>
      <c r="BR65" s="44"/>
      <c r="BS65" s="44"/>
      <c r="BT65" s="44"/>
      <c r="BU65" s="124"/>
      <c r="BV65" s="124"/>
      <c r="BW65" s="1157"/>
      <c r="BX65" s="1157"/>
      <c r="BY65" s="1157"/>
      <c r="BZ65" s="884"/>
      <c r="CA65" s="111"/>
      <c r="CB65" s="884"/>
      <c r="CC65" s="884"/>
      <c r="CD65" s="884"/>
      <c r="CE65" s="106"/>
      <c r="CF65" s="169">
        <v>32</v>
      </c>
      <c r="CG65" s="508"/>
      <c r="CH65" s="169">
        <v>34</v>
      </c>
      <c r="CI65" s="169"/>
      <c r="CJ65" s="124"/>
      <c r="CK65" s="169">
        <v>35</v>
      </c>
      <c r="CL65" s="508"/>
      <c r="CM65" s="169">
        <v>37</v>
      </c>
      <c r="CN65" s="111"/>
    </row>
    <row r="66" spans="4:92" ht="22.5" customHeight="1">
      <c r="D66" s="44" t="s">
        <v>539</v>
      </c>
      <c r="G66" s="44"/>
      <c r="H66" s="44"/>
      <c r="I66" s="44"/>
      <c r="J66" s="44"/>
      <c r="K66" s="44"/>
      <c r="L66" s="44"/>
      <c r="M66" s="44"/>
      <c r="N66" s="44"/>
      <c r="O66" s="44"/>
      <c r="P66" s="44"/>
      <c r="Q66" s="44"/>
      <c r="R66" s="44"/>
      <c r="S66" s="44"/>
      <c r="T66" s="44"/>
      <c r="BG66" s="44"/>
      <c r="BH66" s="1152"/>
      <c r="BW66" s="456"/>
      <c r="BX66" s="2982"/>
      <c r="BY66" s="2982"/>
      <c r="BZ66" s="2982"/>
      <c r="CA66" s="881"/>
      <c r="CB66" s="2982"/>
      <c r="CC66" s="2982"/>
      <c r="CD66" s="2982"/>
      <c r="CE66" s="366"/>
      <c r="CF66" s="3016" t="s">
        <v>528</v>
      </c>
      <c r="CG66" s="3016"/>
      <c r="CH66" s="3016"/>
      <c r="CI66" s="3016"/>
      <c r="CJ66" s="44"/>
      <c r="CK66" s="3100" t="s">
        <v>374</v>
      </c>
      <c r="CL66" s="3100"/>
      <c r="CM66" s="3100"/>
      <c r="CN66" s="3100"/>
    </row>
    <row r="67" spans="4:92" ht="22.5" customHeight="1">
      <c r="D67" s="44"/>
      <c r="E67" s="44"/>
      <c r="F67" s="44" t="s">
        <v>581</v>
      </c>
      <c r="G67" s="1196"/>
      <c r="H67" s="44"/>
      <c r="I67" s="44"/>
      <c r="J67" s="44"/>
      <c r="K67" s="44"/>
      <c r="L67" s="44"/>
      <c r="M67" s="44"/>
      <c r="N67" s="44"/>
      <c r="O67" s="44"/>
      <c r="P67" s="44"/>
      <c r="Q67" s="44"/>
      <c r="R67" s="44"/>
      <c r="S67" s="44"/>
      <c r="T67" s="44"/>
      <c r="BG67" s="44"/>
      <c r="BH67" s="1152"/>
      <c r="BW67" s="456"/>
      <c r="BX67" s="1161"/>
      <c r="BY67" s="1161"/>
      <c r="BZ67" s="1161"/>
      <c r="CA67" s="881"/>
      <c r="CB67" s="1161"/>
      <c r="CC67" s="1161"/>
      <c r="CD67" s="1161"/>
      <c r="CE67" s="366"/>
      <c r="CF67" s="3016"/>
      <c r="CG67" s="3016"/>
      <c r="CH67" s="3016"/>
      <c r="CI67" s="3016"/>
      <c r="CJ67" s="44"/>
      <c r="CK67" s="3100"/>
      <c r="CL67" s="3100"/>
      <c r="CM67" s="3100"/>
      <c r="CN67" s="3100"/>
    </row>
    <row r="68" spans="4:92" ht="22.5" customHeight="1">
      <c r="D68" s="44" t="s">
        <v>582</v>
      </c>
      <c r="E68" s="44"/>
      <c r="G68" s="44"/>
      <c r="H68" s="44"/>
      <c r="I68" s="44"/>
      <c r="J68" s="44"/>
      <c r="K68" s="44"/>
      <c r="L68" s="44"/>
      <c r="M68" s="44"/>
      <c r="N68" s="44"/>
      <c r="O68" s="44"/>
      <c r="P68" s="44"/>
      <c r="Q68" s="44"/>
      <c r="R68" s="44"/>
      <c r="S68" s="44"/>
      <c r="T68" s="44"/>
      <c r="BG68" s="44"/>
      <c r="BH68" s="1152"/>
      <c r="BW68" s="456"/>
      <c r="BX68" s="1161"/>
      <c r="BY68" s="1161"/>
      <c r="BZ68" s="1161"/>
      <c r="CA68" s="881"/>
      <c r="CB68" s="1161"/>
      <c r="CC68" s="1161"/>
      <c r="CD68" s="1161"/>
      <c r="CE68" s="1053" t="s">
        <v>342</v>
      </c>
      <c r="CF68" s="1054"/>
      <c r="CG68" s="1054"/>
      <c r="CH68" s="1054"/>
      <c r="CI68" s="1054"/>
      <c r="CJ68" s="44"/>
      <c r="CK68" s="44"/>
      <c r="CL68" s="44"/>
    </row>
    <row r="69" spans="4:92" ht="22.5" customHeight="1">
      <c r="E69" s="44"/>
      <c r="G69" s="44" t="s">
        <v>583</v>
      </c>
      <c r="H69" s="44"/>
      <c r="I69" s="44"/>
      <c r="J69" s="44"/>
      <c r="K69" s="44"/>
      <c r="L69" s="44"/>
      <c r="M69" s="44"/>
      <c r="N69" s="44"/>
      <c r="O69" s="44"/>
      <c r="P69" s="44"/>
      <c r="Q69" s="44"/>
      <c r="R69" s="44"/>
      <c r="S69" s="44"/>
      <c r="T69" s="44"/>
      <c r="AY69" s="808"/>
      <c r="BG69" s="44"/>
      <c r="BH69" s="1152"/>
      <c r="BW69" s="456"/>
      <c r="BX69" s="1161"/>
      <c r="BY69" s="1161"/>
      <c r="BZ69" s="1161"/>
      <c r="CA69" s="881"/>
      <c r="CB69" s="1161"/>
      <c r="CC69" s="1161"/>
      <c r="CD69" s="1161"/>
      <c r="CE69" s="366"/>
      <c r="CF69" s="1054"/>
      <c r="CG69" s="1054"/>
      <c r="CH69" s="1054"/>
      <c r="CI69" s="1054"/>
      <c r="CJ69" s="44"/>
      <c r="CK69" s="44"/>
      <c r="CL69" s="44"/>
    </row>
    <row r="70" spans="4:92" ht="22.5" customHeight="1">
      <c r="D70" s="44" t="s">
        <v>584</v>
      </c>
      <c r="F70" s="807"/>
      <c r="H70" s="44"/>
      <c r="I70" s="44"/>
      <c r="J70" s="44"/>
      <c r="K70" s="44"/>
      <c r="L70" s="44"/>
      <c r="M70" s="44"/>
      <c r="N70" s="44"/>
      <c r="O70" s="44"/>
      <c r="P70" s="44"/>
      <c r="Q70" s="44"/>
      <c r="R70" s="44"/>
      <c r="S70" s="44"/>
      <c r="T70" s="44"/>
      <c r="BH70" s="1152"/>
    </row>
    <row r="71" spans="4:92" ht="22.5" customHeight="1">
      <c r="D71" s="44" t="s">
        <v>341</v>
      </c>
      <c r="N71" s="44"/>
      <c r="O71" s="44"/>
      <c r="P71" s="44"/>
      <c r="Q71" s="44"/>
      <c r="R71" s="44"/>
      <c r="S71" s="44"/>
      <c r="T71" s="44"/>
      <c r="BH71" s="1152"/>
    </row>
    <row r="72" spans="4:92" ht="22.5" customHeight="1">
      <c r="D72" s="705"/>
      <c r="BH72" s="46"/>
    </row>
    <row r="73" spans="4:92" ht="26.25" customHeight="1">
      <c r="AT73" s="3101"/>
      <c r="AU73" s="3101"/>
      <c r="AV73" s="3101"/>
      <c r="BE73" s="462"/>
      <c r="BF73" s="411"/>
      <c r="BH73" s="411"/>
    </row>
  </sheetData>
  <sheetProtection formatCells="0" formatColumns="0" formatRows="0" insertColumns="0" insertRows="0" insertHyperlinks="0" deleteColumns="0" deleteRows="0" sort="0" autoFilter="0" pivotTables="0"/>
  <mergeCells count="425">
    <mergeCell ref="BX66:BZ66"/>
    <mergeCell ref="CB66:CD66"/>
    <mergeCell ref="CF66:CI67"/>
    <mergeCell ref="CK66:CN67"/>
    <mergeCell ref="AT73:AV73"/>
    <mergeCell ref="BS62:BT63"/>
    <mergeCell ref="BU62:BV63"/>
    <mergeCell ref="BX62:BZ63"/>
    <mergeCell ref="CB62:CD63"/>
    <mergeCell ref="CE62:CI62"/>
    <mergeCell ref="CJ62:CN62"/>
    <mergeCell ref="CF63:CH63"/>
    <mergeCell ref="CK63:CM63"/>
    <mergeCell ref="BG62:BH63"/>
    <mergeCell ref="BI62:BJ63"/>
    <mergeCell ref="BK62:BL63"/>
    <mergeCell ref="BM62:BN63"/>
    <mergeCell ref="BO62:BP63"/>
    <mergeCell ref="BQ62:BR63"/>
    <mergeCell ref="AU62:AV63"/>
    <mergeCell ref="AW62:AX63"/>
    <mergeCell ref="AY62:AZ63"/>
    <mergeCell ref="BA62:BB63"/>
    <mergeCell ref="BC62:BD63"/>
    <mergeCell ref="BE62:BF63"/>
    <mergeCell ref="AI62:AJ63"/>
    <mergeCell ref="AK62:AL63"/>
    <mergeCell ref="AM62:AN63"/>
    <mergeCell ref="AO62:AP63"/>
    <mergeCell ref="AQ62:AR63"/>
    <mergeCell ref="AS62:AT63"/>
    <mergeCell ref="W62:X63"/>
    <mergeCell ref="Y62:Z63"/>
    <mergeCell ref="AA62:AB63"/>
    <mergeCell ref="AC62:AD63"/>
    <mergeCell ref="AE62:AF63"/>
    <mergeCell ref="AG62:AH63"/>
    <mergeCell ref="BO61:BP61"/>
    <mergeCell ref="BQ61:BR61"/>
    <mergeCell ref="BS61:BT61"/>
    <mergeCell ref="BU61:BV61"/>
    <mergeCell ref="H62:L63"/>
    <mergeCell ref="M62:N63"/>
    <mergeCell ref="O62:P63"/>
    <mergeCell ref="Q62:R63"/>
    <mergeCell ref="S62:T63"/>
    <mergeCell ref="U62:V63"/>
    <mergeCell ref="BC61:BD61"/>
    <mergeCell ref="BE61:BF61"/>
    <mergeCell ref="BG61:BH61"/>
    <mergeCell ref="BI61:BJ61"/>
    <mergeCell ref="BK61:BL61"/>
    <mergeCell ref="BM61:BN61"/>
    <mergeCell ref="AQ61:AR61"/>
    <mergeCell ref="AS61:AT61"/>
    <mergeCell ref="AU61:AV61"/>
    <mergeCell ref="AW61:AX61"/>
    <mergeCell ref="AY61:AZ61"/>
    <mergeCell ref="BA61:BB61"/>
    <mergeCell ref="AE61:AF61"/>
    <mergeCell ref="AG61:AH61"/>
    <mergeCell ref="AI61:AJ61"/>
    <mergeCell ref="AK61:AL61"/>
    <mergeCell ref="AM61:AN61"/>
    <mergeCell ref="AO61:AP61"/>
    <mergeCell ref="S61:T61"/>
    <mergeCell ref="U61:V61"/>
    <mergeCell ref="W61:X61"/>
    <mergeCell ref="Y61:Z61"/>
    <mergeCell ref="AA61:AB61"/>
    <mergeCell ref="AC61:AD61"/>
    <mergeCell ref="BU60:BV60"/>
    <mergeCell ref="BW60:BZ61"/>
    <mergeCell ref="CA60:CD61"/>
    <mergeCell ref="CE60:CI61"/>
    <mergeCell ref="CJ60:CN61"/>
    <mergeCell ref="F61:G63"/>
    <mergeCell ref="H61:L61"/>
    <mergeCell ref="M61:N61"/>
    <mergeCell ref="O61:P61"/>
    <mergeCell ref="Q61:R61"/>
    <mergeCell ref="BI60:BJ60"/>
    <mergeCell ref="BK60:BL60"/>
    <mergeCell ref="BM60:BN60"/>
    <mergeCell ref="BO60:BP60"/>
    <mergeCell ref="BQ60:BR60"/>
    <mergeCell ref="BS60:BT60"/>
    <mergeCell ref="AW60:AX60"/>
    <mergeCell ref="AY60:AZ60"/>
    <mergeCell ref="BA60:BB60"/>
    <mergeCell ref="BC60:BD60"/>
    <mergeCell ref="BE60:BF60"/>
    <mergeCell ref="BG60:BH60"/>
    <mergeCell ref="AK60:AL60"/>
    <mergeCell ref="AM60:AN60"/>
    <mergeCell ref="AO60:AP60"/>
    <mergeCell ref="AQ60:AR60"/>
    <mergeCell ref="AS60:AT60"/>
    <mergeCell ref="AU60:AV60"/>
    <mergeCell ref="Y60:Z60"/>
    <mergeCell ref="AA60:AB60"/>
    <mergeCell ref="AC60:AD60"/>
    <mergeCell ref="AE60:AF60"/>
    <mergeCell ref="AG60:AH60"/>
    <mergeCell ref="AI60:AJ60"/>
    <mergeCell ref="CE56:CI57"/>
    <mergeCell ref="CJ56:CN56"/>
    <mergeCell ref="CK57:CM57"/>
    <mergeCell ref="H60:L60"/>
    <mergeCell ref="M60:N60"/>
    <mergeCell ref="O60:P60"/>
    <mergeCell ref="Q60:R60"/>
    <mergeCell ref="S60:T60"/>
    <mergeCell ref="U60:V60"/>
    <mergeCell ref="W60:X60"/>
    <mergeCell ref="BS56:BT57"/>
    <mergeCell ref="BU56:BV57"/>
    <mergeCell ref="BW56:BW57"/>
    <mergeCell ref="BX56:BZ57"/>
    <mergeCell ref="CA56:CA57"/>
    <mergeCell ref="CB56:CD57"/>
    <mergeCell ref="BG56:BH57"/>
    <mergeCell ref="BI56:BJ57"/>
    <mergeCell ref="BK56:BL57"/>
    <mergeCell ref="BM56:BN57"/>
    <mergeCell ref="BO56:BP57"/>
    <mergeCell ref="BQ56:BR57"/>
    <mergeCell ref="AU56:AV57"/>
    <mergeCell ref="AW56:AX57"/>
    <mergeCell ref="BQ55:BR55"/>
    <mergeCell ref="BS55:BT55"/>
    <mergeCell ref="AO55:AP55"/>
    <mergeCell ref="AY56:AZ57"/>
    <mergeCell ref="BA56:BB57"/>
    <mergeCell ref="BC56:BD57"/>
    <mergeCell ref="BE56:BF57"/>
    <mergeCell ref="AI56:AJ57"/>
    <mergeCell ref="AK56:AL57"/>
    <mergeCell ref="AM56:AN57"/>
    <mergeCell ref="AO56:AP57"/>
    <mergeCell ref="AQ56:AR57"/>
    <mergeCell ref="AS56:AT57"/>
    <mergeCell ref="AK55:AL55"/>
    <mergeCell ref="AM55:AN55"/>
    <mergeCell ref="W56:X57"/>
    <mergeCell ref="Y56:Z57"/>
    <mergeCell ref="AA56:AB57"/>
    <mergeCell ref="AC56:AD57"/>
    <mergeCell ref="AE56:AF57"/>
    <mergeCell ref="AG56:AH57"/>
    <mergeCell ref="BO55:BP55"/>
    <mergeCell ref="AG54:AH54"/>
    <mergeCell ref="AI54:AJ54"/>
    <mergeCell ref="BU55:BV55"/>
    <mergeCell ref="H56:L57"/>
    <mergeCell ref="M56:N57"/>
    <mergeCell ref="O56:P57"/>
    <mergeCell ref="Q56:R57"/>
    <mergeCell ref="S56:T57"/>
    <mergeCell ref="U56:V57"/>
    <mergeCell ref="BC55:BD55"/>
    <mergeCell ref="BE55:BF55"/>
    <mergeCell ref="BG55:BH55"/>
    <mergeCell ref="BI55:BJ55"/>
    <mergeCell ref="BK55:BL55"/>
    <mergeCell ref="BM55:BN55"/>
    <mergeCell ref="AQ55:AR55"/>
    <mergeCell ref="AS55:AT55"/>
    <mergeCell ref="AU55:AV55"/>
    <mergeCell ref="AW55:AX55"/>
    <mergeCell ref="AY55:AZ55"/>
    <mergeCell ref="BA55:BB55"/>
    <mergeCell ref="AE55:AF55"/>
    <mergeCell ref="AG55:AH55"/>
    <mergeCell ref="AI55:AJ55"/>
    <mergeCell ref="CJ54:CN55"/>
    <mergeCell ref="F55:G57"/>
    <mergeCell ref="H55:L55"/>
    <mergeCell ref="M55:N55"/>
    <mergeCell ref="O55:P55"/>
    <mergeCell ref="Q55:R55"/>
    <mergeCell ref="BI54:BJ54"/>
    <mergeCell ref="BK54:BL54"/>
    <mergeCell ref="BM54:BN54"/>
    <mergeCell ref="BO54:BP54"/>
    <mergeCell ref="BQ54:BR54"/>
    <mergeCell ref="BS54:BT54"/>
    <mergeCell ref="AW54:AX54"/>
    <mergeCell ref="AY54:AZ54"/>
    <mergeCell ref="BA54:BB54"/>
    <mergeCell ref="BC54:BD54"/>
    <mergeCell ref="BE54:BF54"/>
    <mergeCell ref="BG54:BH54"/>
    <mergeCell ref="AK54:AL54"/>
    <mergeCell ref="AM54:AN54"/>
    <mergeCell ref="AO54:AP54"/>
    <mergeCell ref="AQ54:AR54"/>
    <mergeCell ref="AS54:AT54"/>
    <mergeCell ref="S55:T55"/>
    <mergeCell ref="CF46:CH47"/>
    <mergeCell ref="D50:BZ50"/>
    <mergeCell ref="CE50:CH51"/>
    <mergeCell ref="H54:L54"/>
    <mergeCell ref="M54:N54"/>
    <mergeCell ref="O54:P54"/>
    <mergeCell ref="Q54:R54"/>
    <mergeCell ref="S54:T54"/>
    <mergeCell ref="U54:V54"/>
    <mergeCell ref="W54:X54"/>
    <mergeCell ref="CE54:CI55"/>
    <mergeCell ref="U55:V55"/>
    <mergeCell ref="W55:X55"/>
    <mergeCell ref="Y55:Z55"/>
    <mergeCell ref="AA55:AB55"/>
    <mergeCell ref="AC55:AD55"/>
    <mergeCell ref="BU54:BV54"/>
    <mergeCell ref="BW54:BZ55"/>
    <mergeCell ref="CA54:CD55"/>
    <mergeCell ref="AU54:AV54"/>
    <mergeCell ref="Y54:Z54"/>
    <mergeCell ref="AA54:AB54"/>
    <mergeCell ref="AC54:AD54"/>
    <mergeCell ref="AE54:AF54"/>
    <mergeCell ref="BX44:BZ44"/>
    <mergeCell ref="CB44:CD44"/>
    <mergeCell ref="CE44:CI44"/>
    <mergeCell ref="D45:BQ45"/>
    <mergeCell ref="BS45:BV47"/>
    <mergeCell ref="BW45:BY45"/>
    <mergeCell ref="CA45:CC45"/>
    <mergeCell ref="CE45:CI45"/>
    <mergeCell ref="BW46:BZ47"/>
    <mergeCell ref="CA46:CD47"/>
    <mergeCell ref="BK44:BL44"/>
    <mergeCell ref="BM44:BN44"/>
    <mergeCell ref="BO44:BP44"/>
    <mergeCell ref="BQ44:BR44"/>
    <mergeCell ref="BS44:BT44"/>
    <mergeCell ref="BU44:BV44"/>
    <mergeCell ref="AY44:AZ44"/>
    <mergeCell ref="BA44:BB44"/>
    <mergeCell ref="BC44:BD44"/>
    <mergeCell ref="BE44:BF44"/>
    <mergeCell ref="BG44:BH44"/>
    <mergeCell ref="BI44:BJ44"/>
    <mergeCell ref="AM44:AN44"/>
    <mergeCell ref="AO44:AP44"/>
    <mergeCell ref="AQ44:AR44"/>
    <mergeCell ref="AS44:AT44"/>
    <mergeCell ref="AU44:AV44"/>
    <mergeCell ref="AW44:AX44"/>
    <mergeCell ref="AA44:AB44"/>
    <mergeCell ref="AC44:AD44"/>
    <mergeCell ref="AE44:AF44"/>
    <mergeCell ref="AG44:AH44"/>
    <mergeCell ref="AI44:AJ44"/>
    <mergeCell ref="AK44:AL44"/>
    <mergeCell ref="BS43:BT43"/>
    <mergeCell ref="BU43:BV43"/>
    <mergeCell ref="H44:L44"/>
    <mergeCell ref="M44:N44"/>
    <mergeCell ref="O44:P44"/>
    <mergeCell ref="Q44:R44"/>
    <mergeCell ref="S44:T44"/>
    <mergeCell ref="U44:V44"/>
    <mergeCell ref="W44:X44"/>
    <mergeCell ref="Y44:Z44"/>
    <mergeCell ref="BG43:BH43"/>
    <mergeCell ref="BI43:BJ43"/>
    <mergeCell ref="BK43:BL43"/>
    <mergeCell ref="BM43:BN43"/>
    <mergeCell ref="BO43:BP43"/>
    <mergeCell ref="BQ43:BR43"/>
    <mergeCell ref="AU43:AV43"/>
    <mergeCell ref="AW43:AX43"/>
    <mergeCell ref="AY43:AZ43"/>
    <mergeCell ref="BA43:BB43"/>
    <mergeCell ref="BC43:BD43"/>
    <mergeCell ref="BE43:BF43"/>
    <mergeCell ref="AI43:AJ43"/>
    <mergeCell ref="AK43:AL43"/>
    <mergeCell ref="AM43:AN43"/>
    <mergeCell ref="AO43:AP43"/>
    <mergeCell ref="AQ43:AR43"/>
    <mergeCell ref="AS43:AT43"/>
    <mergeCell ref="W43:X43"/>
    <mergeCell ref="Y43:Z43"/>
    <mergeCell ref="AA43:AB43"/>
    <mergeCell ref="AC43:AD43"/>
    <mergeCell ref="AE43:AF43"/>
    <mergeCell ref="AG43:AH43"/>
    <mergeCell ref="BX42:BZ42"/>
    <mergeCell ref="CB42:CD42"/>
    <mergeCell ref="CF42:CH42"/>
    <mergeCell ref="F43:G44"/>
    <mergeCell ref="H43:L43"/>
    <mergeCell ref="M43:N43"/>
    <mergeCell ref="O43:P43"/>
    <mergeCell ref="Q43:R43"/>
    <mergeCell ref="S43:T43"/>
    <mergeCell ref="U43:V43"/>
    <mergeCell ref="BI42:BJ42"/>
    <mergeCell ref="BK42:BL42"/>
    <mergeCell ref="BM42:BN42"/>
    <mergeCell ref="BO42:BP42"/>
    <mergeCell ref="BQ42:BR42"/>
    <mergeCell ref="BS42:BT42"/>
    <mergeCell ref="AW42:AX42"/>
    <mergeCell ref="AY42:AZ42"/>
    <mergeCell ref="BA42:BB42"/>
    <mergeCell ref="BC42:BD42"/>
    <mergeCell ref="BE42:BF42"/>
    <mergeCell ref="BG42:BH42"/>
    <mergeCell ref="AK42:AL42"/>
    <mergeCell ref="AM42:AN42"/>
    <mergeCell ref="H42:L42"/>
    <mergeCell ref="M42:N42"/>
    <mergeCell ref="O42:P42"/>
    <mergeCell ref="Q42:R42"/>
    <mergeCell ref="S42:T42"/>
    <mergeCell ref="U42:V42"/>
    <mergeCell ref="W42:X42"/>
    <mergeCell ref="BE41:BF41"/>
    <mergeCell ref="BG41:BH41"/>
    <mergeCell ref="AS41:AT41"/>
    <mergeCell ref="AU41:AV41"/>
    <mergeCell ref="AW41:AX41"/>
    <mergeCell ref="AY41:AZ41"/>
    <mergeCell ref="BA41:BB41"/>
    <mergeCell ref="BC41:BD41"/>
    <mergeCell ref="AG41:AH41"/>
    <mergeCell ref="AI41:AJ41"/>
    <mergeCell ref="AO42:AP42"/>
    <mergeCell ref="AQ42:AR42"/>
    <mergeCell ref="AS42:AT42"/>
    <mergeCell ref="AU42:AV42"/>
    <mergeCell ref="Y42:Z42"/>
    <mergeCell ref="AA42:AB42"/>
    <mergeCell ref="AC42:AD42"/>
    <mergeCell ref="U41:V41"/>
    <mergeCell ref="W41:X41"/>
    <mergeCell ref="Y41:Z41"/>
    <mergeCell ref="AA41:AB41"/>
    <mergeCell ref="AC41:AD41"/>
    <mergeCell ref="AE41:AF41"/>
    <mergeCell ref="BQ41:BR41"/>
    <mergeCell ref="BS41:BT41"/>
    <mergeCell ref="BU41:BV42"/>
    <mergeCell ref="BI41:BJ41"/>
    <mergeCell ref="BK41:BL41"/>
    <mergeCell ref="BM41:BN41"/>
    <mergeCell ref="BO41:BP41"/>
    <mergeCell ref="AE42:AF42"/>
    <mergeCell ref="AG42:AH42"/>
    <mergeCell ref="AI42:AJ42"/>
    <mergeCell ref="CA40:CD41"/>
    <mergeCell ref="CE40:CH41"/>
    <mergeCell ref="F41:G42"/>
    <mergeCell ref="H41:L41"/>
    <mergeCell ref="M41:N41"/>
    <mergeCell ref="O41:P41"/>
    <mergeCell ref="Q41:R41"/>
    <mergeCell ref="S41:T41"/>
    <mergeCell ref="BI40:BJ40"/>
    <mergeCell ref="BK40:BL40"/>
    <mergeCell ref="BM40:BN40"/>
    <mergeCell ref="BO40:BP40"/>
    <mergeCell ref="BQ40:BR40"/>
    <mergeCell ref="BS40:BT40"/>
    <mergeCell ref="AW40:AX40"/>
    <mergeCell ref="AY40:AZ40"/>
    <mergeCell ref="BA40:BB40"/>
    <mergeCell ref="BC40:BD40"/>
    <mergeCell ref="BE40:BF40"/>
    <mergeCell ref="BG40:BH40"/>
    <mergeCell ref="AK40:AL40"/>
    <mergeCell ref="AM40:AN40"/>
    <mergeCell ref="AK41:AL41"/>
    <mergeCell ref="AM41:AN41"/>
    <mergeCell ref="BV21:BZ23"/>
    <mergeCell ref="M23:Q24"/>
    <mergeCell ref="R23:Y24"/>
    <mergeCell ref="H40:L40"/>
    <mergeCell ref="M40:N40"/>
    <mergeCell ref="O40:P40"/>
    <mergeCell ref="Q40:R40"/>
    <mergeCell ref="S40:T40"/>
    <mergeCell ref="U40:V40"/>
    <mergeCell ref="W40:X40"/>
    <mergeCell ref="AO40:AP40"/>
    <mergeCell ref="AQ40:AR40"/>
    <mergeCell ref="AS40:AT40"/>
    <mergeCell ref="AU40:AV40"/>
    <mergeCell ref="Y40:Z40"/>
    <mergeCell ref="AA40:AB40"/>
    <mergeCell ref="AC40:AD40"/>
    <mergeCell ref="AE40:AF40"/>
    <mergeCell ref="AG40:AH40"/>
    <mergeCell ref="AI40:AJ40"/>
    <mergeCell ref="BU40:BV40"/>
    <mergeCell ref="BW40:BZ41"/>
    <mergeCell ref="AO41:AP41"/>
    <mergeCell ref="AQ41:AR41"/>
    <mergeCell ref="A2:D2"/>
    <mergeCell ref="F2:N2"/>
    <mergeCell ref="CE2:CO2"/>
    <mergeCell ref="A3:D3"/>
    <mergeCell ref="G3:M3"/>
    <mergeCell ref="R3:CA3"/>
    <mergeCell ref="BI14:BS16"/>
    <mergeCell ref="BV14:BZ20"/>
    <mergeCell ref="AF16:AK20"/>
    <mergeCell ref="AL16:AR20"/>
    <mergeCell ref="AS16:BF20"/>
    <mergeCell ref="BI17:BS20"/>
    <mergeCell ref="BV5:BZ12"/>
    <mergeCell ref="CA5:CK12"/>
    <mergeCell ref="G11:Q12"/>
    <mergeCell ref="R11:V12"/>
    <mergeCell ref="AF11:BF11"/>
    <mergeCell ref="BI11:BS13"/>
    <mergeCell ref="AF12:AK15"/>
    <mergeCell ref="AL12:AR15"/>
    <mergeCell ref="AS12:BF13"/>
    <mergeCell ref="AS14:BF15"/>
  </mergeCells>
  <phoneticPr fontId="2"/>
  <dataValidations count="2">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s>
  <pageMargins left="0.98425196850393704" right="0.19685039370078741" top="0.59055118110236227" bottom="0.39370078740157483" header="0.31496062992125984" footer="0.11811023622047245"/>
  <pageSetup paperSize="12" scale="49" orientation="landscape" blackAndWhite="1"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S73"/>
  <sheetViews>
    <sheetView showZeros="0" view="pageBreakPreview" topLeftCell="E1" zoomScale="70" zoomScaleNormal="50" zoomScaleSheetLayoutView="70" workbookViewId="0">
      <selection activeCell="G3" sqref="G3:M3"/>
    </sheetView>
  </sheetViews>
  <sheetFormatPr defaultColWidth="9" defaultRowHeight="13.2"/>
  <cols>
    <col min="1" max="97" width="3.109375" style="827" customWidth="1"/>
    <col min="98" max="236" width="2.6640625" style="827" customWidth="1"/>
    <col min="237" max="16384" width="9" style="827"/>
  </cols>
  <sheetData>
    <row r="1" spans="1:94" ht="12" customHeight="1" thickBot="1"/>
    <row r="2" spans="1:94" ht="41.25" customHeight="1" thickTop="1" thickBot="1">
      <c r="A2" s="57" t="s">
        <v>202</v>
      </c>
      <c r="B2" s="44"/>
      <c r="C2" s="44"/>
      <c r="F2" s="2836">
        <f>表紙!$AG$17</f>
        <v>0</v>
      </c>
      <c r="G2" s="2837"/>
      <c r="H2" s="2837"/>
      <c r="I2" s="2837"/>
      <c r="J2" s="2837"/>
      <c r="K2" s="2837"/>
      <c r="L2" s="2837"/>
      <c r="M2" s="2837"/>
      <c r="N2" s="2838"/>
      <c r="P2" s="360"/>
      <c r="Q2" s="360"/>
      <c r="R2" s="360"/>
      <c r="S2" s="360"/>
      <c r="W2" s="3111" t="s">
        <v>329</v>
      </c>
      <c r="X2" s="3111"/>
      <c r="Y2" s="3111"/>
      <c r="Z2" s="3111"/>
      <c r="AA2" s="3111"/>
      <c r="AB2" s="3111"/>
      <c r="AC2" s="3111"/>
      <c r="AD2" s="3111"/>
      <c r="AE2" s="3111"/>
      <c r="AF2" s="3111"/>
      <c r="AG2" s="3111"/>
      <c r="AH2" s="3111"/>
      <c r="AI2" s="3111"/>
      <c r="AJ2" s="3111"/>
      <c r="AK2" s="3111"/>
      <c r="AL2" s="3111"/>
      <c r="AM2" s="3111"/>
      <c r="AN2" s="3111"/>
      <c r="AO2" s="3111"/>
      <c r="AP2" s="3111"/>
      <c r="AQ2" s="3111"/>
      <c r="AR2" s="3111"/>
      <c r="AS2" s="3111"/>
      <c r="AT2" s="3111"/>
      <c r="AU2" s="3111"/>
      <c r="AV2" s="3111"/>
      <c r="AW2" s="3111"/>
      <c r="AX2" s="3111"/>
      <c r="AY2" s="3111"/>
      <c r="AZ2" s="3111"/>
      <c r="BA2" s="3111"/>
      <c r="BB2" s="3111"/>
      <c r="BC2" s="3111"/>
      <c r="BD2" s="3111"/>
      <c r="BE2" s="3111"/>
      <c r="BF2" s="3111"/>
      <c r="BG2" s="3111"/>
      <c r="BH2" s="3111"/>
      <c r="BI2" s="3111"/>
      <c r="BJ2" s="3111"/>
      <c r="BK2" s="3111"/>
      <c r="CC2" s="817"/>
      <c r="CD2" s="777"/>
      <c r="CE2" s="777"/>
      <c r="CF2" s="777"/>
      <c r="CG2" s="1462" t="s">
        <v>330</v>
      </c>
      <c r="CH2" s="1463"/>
      <c r="CI2" s="1463"/>
      <c r="CJ2" s="1463"/>
      <c r="CK2" s="1463"/>
      <c r="CL2" s="1463"/>
      <c r="CM2" s="1463"/>
      <c r="CN2" s="1463"/>
      <c r="CO2" s="1463"/>
      <c r="CP2" s="1464"/>
    </row>
    <row r="3" spans="1:94" ht="21" customHeight="1" thickTop="1">
      <c r="A3" s="57" t="s">
        <v>203</v>
      </c>
      <c r="B3" s="44"/>
      <c r="C3" s="44"/>
      <c r="F3" s="1058"/>
      <c r="G3" s="1371">
        <f>表紙!$BL$2</f>
        <v>0</v>
      </c>
      <c r="H3" s="1371"/>
      <c r="I3" s="1371"/>
      <c r="J3" s="1371"/>
      <c r="K3" s="1371"/>
      <c r="L3" s="1371"/>
      <c r="M3" s="1371"/>
      <c r="N3" s="1059"/>
    </row>
    <row r="4" spans="1:94" ht="3" customHeight="1">
      <c r="F4" s="115"/>
      <c r="G4" s="117"/>
      <c r="H4" s="117"/>
      <c r="I4" s="117"/>
      <c r="J4" s="117"/>
      <c r="K4" s="117"/>
      <c r="L4" s="117"/>
      <c r="M4" s="117"/>
      <c r="N4" s="116"/>
    </row>
    <row r="5" spans="1:94" s="68" customFormat="1" ht="13.8" thickBot="1">
      <c r="F5" s="1099"/>
      <c r="G5" s="1197">
        <v>1</v>
      </c>
      <c r="H5" s="1198"/>
      <c r="I5" s="1198"/>
      <c r="J5" s="1198"/>
      <c r="K5" s="1198"/>
      <c r="L5" s="1198"/>
      <c r="M5" s="1197">
        <v>7</v>
      </c>
      <c r="N5" s="1166"/>
    </row>
    <row r="6" spans="1:94" ht="21" customHeight="1"/>
    <row r="7" spans="1:94" ht="28.5" customHeight="1">
      <c r="A7" s="44" t="s">
        <v>204</v>
      </c>
      <c r="F7" s="87">
        <v>5</v>
      </c>
      <c r="G7" s="87">
        <v>5</v>
      </c>
      <c r="H7" s="712" t="s">
        <v>142</v>
      </c>
      <c r="I7" s="361"/>
      <c r="BT7" s="830"/>
      <c r="BU7" s="830"/>
      <c r="BV7" s="830"/>
      <c r="BW7" s="830"/>
      <c r="BX7" s="830"/>
      <c r="BY7" s="830"/>
      <c r="BZ7" s="830"/>
      <c r="CA7" s="830"/>
      <c r="CB7" s="830"/>
      <c r="CC7" s="830"/>
      <c r="CD7" s="830"/>
      <c r="CE7" s="830"/>
    </row>
    <row r="8" spans="1:94" ht="3" customHeight="1">
      <c r="F8" s="62"/>
      <c r="G8" s="62"/>
      <c r="H8" s="62"/>
      <c r="J8" s="362"/>
      <c r="K8" s="362"/>
      <c r="L8" s="362"/>
      <c r="M8" s="362"/>
      <c r="AH8" s="418"/>
      <c r="AI8" s="418"/>
      <c r="BT8" s="830"/>
      <c r="BU8" s="830"/>
      <c r="BV8" s="830"/>
      <c r="BW8" s="830"/>
      <c r="BX8" s="830"/>
      <c r="BY8" s="830"/>
      <c r="BZ8" s="830"/>
      <c r="CA8" s="830"/>
      <c r="CB8" s="830"/>
      <c r="CC8" s="830"/>
      <c r="CD8" s="830"/>
      <c r="CE8" s="830"/>
    </row>
    <row r="9" spans="1:94">
      <c r="A9" s="361"/>
      <c r="B9" s="361"/>
      <c r="C9" s="361"/>
      <c r="D9" s="361"/>
      <c r="E9" s="361"/>
      <c r="F9" s="60">
        <v>8</v>
      </c>
      <c r="G9" s="60"/>
      <c r="H9" s="60">
        <v>10</v>
      </c>
      <c r="I9" s="60"/>
      <c r="J9" s="14"/>
      <c r="K9" s="14"/>
      <c r="L9" s="5"/>
      <c r="M9" s="14"/>
      <c r="BT9" s="5"/>
      <c r="BU9" s="5"/>
      <c r="BV9" s="5"/>
      <c r="BW9" s="5"/>
      <c r="BX9" s="5"/>
      <c r="BY9" s="5"/>
      <c r="BZ9" s="5"/>
      <c r="CA9" s="5"/>
      <c r="CB9" s="5"/>
      <c r="CC9" s="5"/>
      <c r="CD9" s="5"/>
      <c r="CE9" s="5"/>
    </row>
    <row r="10" spans="1:94">
      <c r="A10" s="361"/>
      <c r="B10" s="361"/>
      <c r="C10" s="361"/>
      <c r="D10" s="361"/>
      <c r="E10" s="361"/>
      <c r="F10" s="60"/>
      <c r="G10" s="60"/>
      <c r="H10" s="60"/>
      <c r="I10" s="60"/>
      <c r="J10" s="14"/>
      <c r="K10" s="14"/>
      <c r="L10" s="5"/>
      <c r="M10" s="14"/>
      <c r="BT10" s="5"/>
      <c r="BU10" s="5"/>
      <c r="BV10" s="5"/>
      <c r="BW10" s="5"/>
      <c r="BX10" s="5"/>
      <c r="BY10" s="5"/>
      <c r="BZ10" s="5"/>
      <c r="CA10" s="5"/>
      <c r="CB10" s="5"/>
      <c r="CC10" s="5"/>
      <c r="CD10" s="5"/>
      <c r="CE10" s="5"/>
    </row>
    <row r="11" spans="1:94" ht="24.75" customHeight="1">
      <c r="A11" s="361"/>
      <c r="B11" s="361"/>
      <c r="C11" s="361"/>
      <c r="D11" s="361"/>
      <c r="E11" s="1199"/>
      <c r="F11" s="1200"/>
      <c r="G11" s="1200"/>
      <c r="H11" s="1200"/>
      <c r="I11" s="1201"/>
      <c r="J11" s="1201"/>
      <c r="K11" s="1201"/>
      <c r="L11" s="1201"/>
      <c r="M11" s="1202"/>
      <c r="N11" s="1202"/>
      <c r="O11" s="1203"/>
      <c r="P11" s="14"/>
      <c r="BT11" s="5"/>
      <c r="BU11" s="5"/>
      <c r="BV11" s="5"/>
      <c r="BW11" s="5"/>
      <c r="BX11" s="5"/>
      <c r="BY11" s="5"/>
      <c r="BZ11" s="5"/>
      <c r="CA11" s="5"/>
      <c r="CB11" s="5"/>
      <c r="CC11" s="5"/>
      <c r="CD11" s="5"/>
      <c r="CE11" s="5"/>
    </row>
    <row r="12" spans="1:94" ht="23.25" customHeight="1">
      <c r="A12" s="361"/>
      <c r="B12" s="361"/>
      <c r="C12" s="361"/>
      <c r="D12" s="361"/>
      <c r="E12" s="1060"/>
      <c r="F12" s="84">
        <v>8</v>
      </c>
      <c r="G12" s="84">
        <v>4</v>
      </c>
      <c r="H12" s="438"/>
      <c r="I12" s="84">
        <v>1</v>
      </c>
      <c r="J12" s="713" t="s">
        <v>142</v>
      </c>
      <c r="K12" s="713" t="s">
        <v>142</v>
      </c>
      <c r="L12" s="713" t="s">
        <v>142</v>
      </c>
      <c r="M12" s="713" t="s">
        <v>142</v>
      </c>
      <c r="N12" s="713" t="s">
        <v>142</v>
      </c>
      <c r="O12" s="1172"/>
      <c r="P12" s="14"/>
      <c r="BT12" s="5"/>
      <c r="BU12" s="5"/>
      <c r="BV12" s="5"/>
      <c r="BW12" s="5"/>
      <c r="BX12" s="5"/>
      <c r="BY12" s="5"/>
      <c r="BZ12" s="5"/>
      <c r="CA12" s="5"/>
      <c r="CB12" s="5"/>
      <c r="CC12" s="5"/>
      <c r="CD12" s="5"/>
      <c r="CE12" s="5"/>
    </row>
    <row r="13" spans="1:94" ht="3" customHeight="1">
      <c r="A13" s="361"/>
      <c r="B13" s="361"/>
      <c r="C13" s="361"/>
      <c r="D13" s="361"/>
      <c r="E13" s="1060"/>
      <c r="F13" s="61"/>
      <c r="G13" s="61"/>
      <c r="H13" s="5"/>
      <c r="I13" s="61"/>
      <c r="J13" s="61"/>
      <c r="K13" s="61"/>
      <c r="L13" s="61"/>
      <c r="M13" s="61"/>
      <c r="N13" s="61"/>
      <c r="O13" s="1172"/>
      <c r="P13" s="14"/>
      <c r="BT13" s="5"/>
      <c r="BU13" s="5"/>
      <c r="BV13" s="5"/>
      <c r="BW13" s="5"/>
      <c r="BX13" s="5"/>
      <c r="BY13" s="5"/>
      <c r="BZ13" s="5"/>
      <c r="CA13" s="5"/>
      <c r="CB13" s="5"/>
      <c r="CC13" s="5"/>
      <c r="CD13" s="365"/>
      <c r="CE13" s="365"/>
      <c r="CF13" s="365"/>
      <c r="CG13" s="3112" t="s">
        <v>282</v>
      </c>
      <c r="CH13" s="3113"/>
      <c r="CI13" s="3113"/>
      <c r="CJ13" s="3113"/>
      <c r="CK13" s="3113"/>
      <c r="CL13" s="3113"/>
      <c r="CM13" s="3113"/>
      <c r="CN13" s="3113"/>
      <c r="CO13" s="3113"/>
      <c r="CP13" s="3114"/>
    </row>
    <row r="14" spans="1:94" ht="17.25" customHeight="1">
      <c r="A14" s="361"/>
      <c r="B14" s="361"/>
      <c r="C14" s="361"/>
      <c r="D14" s="361"/>
      <c r="E14" s="1060"/>
      <c r="F14" s="430">
        <v>11</v>
      </c>
      <c r="G14" s="430">
        <v>12</v>
      </c>
      <c r="H14" s="439"/>
      <c r="I14" s="430">
        <v>13</v>
      </c>
      <c r="J14" s="439"/>
      <c r="K14" s="439"/>
      <c r="L14" s="439"/>
      <c r="M14" s="439"/>
      <c r="N14" s="430">
        <v>18</v>
      </c>
      <c r="O14" s="1172"/>
      <c r="P14" s="14"/>
      <c r="BT14" s="5"/>
      <c r="BU14" s="5"/>
      <c r="BV14" s="5"/>
      <c r="BW14" s="5"/>
      <c r="BX14" s="5"/>
      <c r="BY14" s="5"/>
      <c r="BZ14" s="5"/>
      <c r="CA14" s="5"/>
      <c r="CB14" s="5"/>
      <c r="CC14" s="5"/>
      <c r="CD14" s="365"/>
      <c r="CE14" s="365"/>
      <c r="CF14" s="365"/>
      <c r="CG14" s="2852"/>
      <c r="CH14" s="1401"/>
      <c r="CI14" s="1401"/>
      <c r="CJ14" s="1401"/>
      <c r="CK14" s="1401"/>
      <c r="CL14" s="1401"/>
      <c r="CM14" s="1401"/>
      <c r="CN14" s="1401"/>
      <c r="CO14" s="1401"/>
      <c r="CP14" s="2853"/>
    </row>
    <row r="15" spans="1:94" ht="7.5" customHeight="1">
      <c r="A15" s="361"/>
      <c r="B15" s="361"/>
      <c r="C15" s="361"/>
      <c r="D15" s="361"/>
      <c r="E15" s="1061"/>
      <c r="F15" s="1204"/>
      <c r="G15" s="1204"/>
      <c r="H15" s="1204"/>
      <c r="I15" s="1204"/>
      <c r="J15" s="16"/>
      <c r="K15" s="16"/>
      <c r="L15" s="8"/>
      <c r="M15" s="16"/>
      <c r="N15" s="8"/>
      <c r="O15" s="9"/>
      <c r="BT15" s="5"/>
      <c r="BU15" s="5"/>
      <c r="BV15" s="5"/>
      <c r="BW15" s="5"/>
      <c r="BX15" s="5"/>
      <c r="BY15" s="5"/>
      <c r="BZ15" s="5"/>
      <c r="CA15" s="5"/>
      <c r="CB15" s="5"/>
      <c r="CC15" s="5"/>
      <c r="CD15" s="365"/>
      <c r="CE15" s="365"/>
      <c r="CF15" s="365"/>
      <c r="CG15" s="2854"/>
      <c r="CH15" s="1399"/>
      <c r="CI15" s="1399"/>
      <c r="CJ15" s="1399"/>
      <c r="CK15" s="1399"/>
      <c r="CL15" s="1399"/>
      <c r="CM15" s="1399"/>
      <c r="CN15" s="1399"/>
      <c r="CO15" s="1399"/>
      <c r="CP15" s="1467"/>
    </row>
    <row r="16" spans="1:94" ht="13.5" customHeight="1">
      <c r="A16" s="361"/>
      <c r="B16" s="361"/>
      <c r="C16" s="361"/>
      <c r="D16" s="361"/>
      <c r="E16" s="361"/>
      <c r="F16" s="60"/>
      <c r="G16" s="60"/>
      <c r="H16" s="60"/>
      <c r="I16" s="60"/>
      <c r="J16" s="14"/>
      <c r="K16" s="14"/>
      <c r="L16" s="5"/>
      <c r="M16" s="14"/>
      <c r="BQ16" s="463"/>
      <c r="BR16" s="429"/>
      <c r="BS16" s="429"/>
      <c r="BT16" s="429"/>
      <c r="BU16" s="429"/>
      <c r="BV16" s="429"/>
      <c r="BW16" s="429"/>
      <c r="BX16" s="429"/>
      <c r="BY16" s="429"/>
      <c r="BZ16" s="429"/>
      <c r="CA16" s="429"/>
      <c r="CB16" s="5"/>
      <c r="CC16" s="5"/>
      <c r="CD16" s="365"/>
      <c r="CE16" s="365"/>
      <c r="CF16" s="365"/>
      <c r="CG16" s="1205"/>
      <c r="CH16" s="1206"/>
      <c r="CI16" s="1206"/>
      <c r="CJ16" s="1206"/>
      <c r="CK16" s="1206"/>
      <c r="CL16" s="1206"/>
      <c r="CM16" s="1206"/>
      <c r="CN16" s="1206"/>
      <c r="CO16" s="1206"/>
      <c r="CP16" s="1207"/>
    </row>
    <row r="17" spans="1:94" ht="12.75" customHeight="1">
      <c r="A17" s="361"/>
      <c r="B17" s="361"/>
      <c r="C17" s="361"/>
      <c r="D17" s="361"/>
      <c r="E17" s="361"/>
      <c r="F17" s="60"/>
      <c r="G17" s="60"/>
      <c r="H17" s="60"/>
      <c r="I17" s="60"/>
      <c r="J17" s="14"/>
      <c r="K17" s="14"/>
      <c r="L17" s="5"/>
      <c r="M17" s="14"/>
      <c r="AV17" s="3110"/>
      <c r="AW17" s="3110"/>
      <c r="AX17" s="3110"/>
      <c r="AY17" s="3110"/>
      <c r="AZ17" s="3110"/>
      <c r="BA17" s="3110"/>
      <c r="BB17" s="3110"/>
      <c r="BC17" s="3110"/>
      <c r="BD17" s="3110"/>
      <c r="BE17" s="3110"/>
      <c r="BF17" s="3110"/>
      <c r="BG17" s="3110"/>
      <c r="BH17" s="3110"/>
      <c r="BI17" s="3110"/>
      <c r="BJ17" s="3110"/>
      <c r="BK17" s="3110"/>
      <c r="BL17" s="3110"/>
      <c r="BM17" s="3110"/>
      <c r="BN17" s="3110"/>
      <c r="BO17" s="3110"/>
      <c r="BP17" s="3110"/>
      <c r="BQ17" s="429"/>
      <c r="BR17" s="429"/>
      <c r="BS17" s="429"/>
      <c r="BT17" s="429"/>
      <c r="BU17" s="429"/>
      <c r="BV17" s="429"/>
      <c r="BW17" s="429"/>
      <c r="BX17" s="429"/>
      <c r="BY17" s="429"/>
      <c r="BZ17" s="429"/>
      <c r="CA17" s="429"/>
      <c r="CD17" s="365"/>
      <c r="CE17" s="365"/>
      <c r="CF17" s="365"/>
      <c r="CG17" s="1063"/>
      <c r="CH17" s="365"/>
      <c r="CI17" s="365"/>
      <c r="CJ17" s="365"/>
      <c r="CK17" s="365"/>
      <c r="CL17" s="365"/>
      <c r="CM17" s="365"/>
      <c r="CN17" s="365"/>
      <c r="CO17" s="365"/>
      <c r="CP17" s="1208"/>
    </row>
    <row r="18" spans="1:94" ht="28.5" customHeight="1">
      <c r="E18" s="441" t="s">
        <v>205</v>
      </c>
      <c r="F18" s="5"/>
      <c r="G18" s="5"/>
      <c r="H18" s="5"/>
      <c r="I18" s="5"/>
      <c r="J18" s="5"/>
      <c r="K18" s="5"/>
      <c r="L18" s="5"/>
      <c r="M18" s="5"/>
      <c r="N18" s="5"/>
      <c r="O18" s="5"/>
      <c r="P18" s="5"/>
      <c r="Q18" s="5"/>
      <c r="R18" s="5"/>
      <c r="BQ18" s="429"/>
      <c r="BR18" s="429"/>
      <c r="BS18" s="429"/>
      <c r="BT18" s="429"/>
      <c r="BU18" s="429"/>
      <c r="BV18" s="429"/>
      <c r="BW18" s="429"/>
      <c r="BX18" s="429"/>
      <c r="BY18" s="429"/>
      <c r="BZ18" s="429"/>
      <c r="CA18" s="429"/>
      <c r="CD18" s="365"/>
      <c r="CE18" s="365"/>
      <c r="CF18" s="365"/>
      <c r="CG18" s="1063"/>
      <c r="CH18" s="365"/>
      <c r="CI18" s="365"/>
      <c r="CJ18" s="365"/>
      <c r="CK18" s="365"/>
      <c r="CL18" s="365"/>
      <c r="CM18" s="365"/>
      <c r="CN18" s="365"/>
      <c r="CO18" s="365"/>
      <c r="CP18" s="1208"/>
    </row>
    <row r="19" spans="1:94" ht="14.25" customHeight="1" thickBot="1">
      <c r="E19" s="5"/>
      <c r="F19" s="5"/>
      <c r="G19" s="5"/>
      <c r="H19" s="5"/>
      <c r="I19" s="5"/>
      <c r="J19" s="5"/>
      <c r="K19" s="5"/>
      <c r="L19" s="5"/>
      <c r="M19" s="5"/>
      <c r="N19" s="5"/>
      <c r="O19" s="5"/>
      <c r="P19" s="5"/>
      <c r="Q19" s="5"/>
      <c r="R19" s="5"/>
      <c r="BQ19" s="429"/>
      <c r="BR19" s="429"/>
      <c r="BS19" s="429"/>
      <c r="BT19" s="429"/>
      <c r="BU19" s="429"/>
      <c r="BV19" s="429"/>
      <c r="BW19" s="429"/>
      <c r="BX19" s="429"/>
      <c r="BY19" s="429"/>
      <c r="BZ19" s="429"/>
      <c r="CA19" s="429"/>
      <c r="CB19" s="1153"/>
      <c r="CC19" s="1153"/>
      <c r="CD19" s="365"/>
      <c r="CE19" s="365"/>
      <c r="CF19" s="365"/>
      <c r="CG19" s="1063"/>
      <c r="CH19" s="365"/>
      <c r="CI19" s="365"/>
      <c r="CJ19" s="365"/>
      <c r="CK19" s="365"/>
      <c r="CL19" s="365"/>
      <c r="CM19" s="365"/>
      <c r="CN19" s="365"/>
      <c r="CO19" s="365"/>
      <c r="CP19" s="1208"/>
    </row>
    <row r="20" spans="1:94" ht="25.5" customHeight="1">
      <c r="E20" s="1209"/>
      <c r="F20" s="1210"/>
      <c r="G20" s="1210"/>
      <c r="H20" s="1210" t="s">
        <v>135</v>
      </c>
      <c r="I20" s="1210" t="s">
        <v>135</v>
      </c>
      <c r="J20" s="1210"/>
      <c r="K20" s="1211" t="s">
        <v>135</v>
      </c>
      <c r="L20" s="3115" t="s">
        <v>206</v>
      </c>
      <c r="M20" s="3045"/>
      <c r="N20" s="3045"/>
      <c r="O20" s="3045"/>
      <c r="P20" s="3045"/>
      <c r="Q20" s="3045"/>
      <c r="R20" s="3045"/>
      <c r="S20" s="3045"/>
      <c r="T20" s="3045"/>
      <c r="U20" s="3045"/>
      <c r="V20" s="3045"/>
      <c r="W20" s="3045"/>
      <c r="X20" s="3045"/>
      <c r="Y20" s="3045"/>
      <c r="Z20" s="3045"/>
      <c r="AA20" s="3045"/>
      <c r="AB20" s="3045"/>
      <c r="AC20" s="3045"/>
      <c r="AD20" s="3045"/>
      <c r="AE20" s="3045"/>
      <c r="AF20" s="3045"/>
      <c r="AG20" s="3045"/>
      <c r="AH20" s="3045"/>
      <c r="AI20" s="3045"/>
      <c r="AJ20" s="3045"/>
      <c r="AK20" s="3045"/>
      <c r="AL20" s="3045"/>
      <c r="AM20" s="3045"/>
      <c r="AN20" s="3045"/>
      <c r="AO20" s="3045"/>
      <c r="AP20" s="3045"/>
      <c r="AQ20" s="3045"/>
      <c r="AR20" s="3045"/>
      <c r="AS20" s="3045"/>
      <c r="AT20" s="3045"/>
      <c r="AU20" s="3045"/>
      <c r="AV20" s="3045"/>
      <c r="AW20" s="3046"/>
      <c r="AX20" s="3116" t="s">
        <v>219</v>
      </c>
      <c r="AY20" s="3117"/>
      <c r="AZ20" s="3117"/>
      <c r="BA20" s="3117"/>
      <c r="BB20" s="3117"/>
      <c r="BC20" s="3117"/>
      <c r="BD20" s="3117"/>
      <c r="BE20" s="3117"/>
      <c r="BF20" s="3117"/>
      <c r="BG20" s="3117"/>
      <c r="BH20" s="3117"/>
      <c r="BI20" s="3118"/>
      <c r="BL20" s="3119" t="s">
        <v>540</v>
      </c>
      <c r="BM20" s="3120"/>
      <c r="BN20" s="3120"/>
      <c r="BO20" s="3120"/>
      <c r="BP20" s="3120"/>
      <c r="BQ20" s="3120"/>
      <c r="BR20" s="3120"/>
      <c r="BS20" s="3120"/>
      <c r="BT20" s="3120"/>
      <c r="BU20" s="3120"/>
      <c r="BV20" s="3120"/>
      <c r="BW20" s="3120"/>
      <c r="BX20" s="3120"/>
      <c r="BY20" s="3120"/>
      <c r="BZ20" s="3120"/>
      <c r="CA20" s="3120"/>
      <c r="CB20" s="3120"/>
      <c r="CC20" s="3120"/>
      <c r="CD20" s="3120"/>
      <c r="CE20" s="3121"/>
      <c r="CF20" s="365"/>
      <c r="CG20" s="1063"/>
      <c r="CH20" s="365"/>
      <c r="CI20" s="365"/>
      <c r="CJ20" s="365"/>
      <c r="CK20" s="365"/>
      <c r="CL20" s="365"/>
      <c r="CM20" s="365"/>
      <c r="CN20" s="365"/>
      <c r="CO20" s="365"/>
      <c r="CP20" s="1208"/>
    </row>
    <row r="21" spans="1:94" ht="35.25" customHeight="1">
      <c r="D21" s="580"/>
      <c r="E21" s="1212"/>
      <c r="F21" s="1213"/>
      <c r="G21" s="1214">
        <v>1</v>
      </c>
      <c r="H21" s="1213"/>
      <c r="I21" s="1215" t="s">
        <v>190</v>
      </c>
      <c r="J21" s="1216"/>
      <c r="K21" s="1217"/>
      <c r="L21" s="3122"/>
      <c r="M21" s="3123"/>
      <c r="N21" s="3123"/>
      <c r="O21" s="3123"/>
      <c r="P21" s="1218"/>
      <c r="Q21" s="3123">
        <v>0</v>
      </c>
      <c r="R21" s="3123"/>
      <c r="S21" s="3123"/>
      <c r="T21" s="3123"/>
      <c r="U21" s="1218"/>
      <c r="V21" s="1218"/>
      <c r="W21" s="1218"/>
      <c r="X21" s="1218"/>
      <c r="Y21" s="3127"/>
      <c r="Z21" s="3127"/>
      <c r="AA21" s="3127"/>
      <c r="AB21" s="3127"/>
      <c r="AC21" s="1218"/>
      <c r="AD21" s="3127"/>
      <c r="AE21" s="3127"/>
      <c r="AF21" s="3127"/>
      <c r="AG21" s="3127"/>
      <c r="AH21" s="1218"/>
      <c r="AI21" s="1219"/>
      <c r="AJ21" s="1220"/>
      <c r="AK21" s="1218"/>
      <c r="AL21" s="1218"/>
      <c r="AM21" s="1218"/>
      <c r="AN21" s="1218"/>
      <c r="AO21" s="1218"/>
      <c r="AP21" s="1218"/>
      <c r="AQ21" s="1218"/>
      <c r="AR21" s="1218"/>
      <c r="AS21" s="1218"/>
      <c r="AT21" s="1218"/>
      <c r="AU21" s="1218"/>
      <c r="AV21" s="1218"/>
      <c r="AW21" s="1218"/>
      <c r="AX21" s="1221"/>
      <c r="AY21" s="1218"/>
      <c r="AZ21" s="1218"/>
      <c r="BA21" s="1218"/>
      <c r="BB21" s="1218"/>
      <c r="BC21" s="1218"/>
      <c r="BD21" s="1218"/>
      <c r="BE21" s="1218"/>
      <c r="BF21" s="1218"/>
      <c r="BG21" s="1218"/>
      <c r="BH21" s="1218"/>
      <c r="BI21" s="1222"/>
      <c r="BL21" s="3130"/>
      <c r="BM21" s="3131"/>
      <c r="BN21" s="3131"/>
      <c r="BO21" s="1064"/>
      <c r="BP21" s="3131"/>
      <c r="BQ21" s="3131"/>
      <c r="BR21" s="3131"/>
      <c r="BS21" s="1065"/>
      <c r="BT21" s="1065"/>
      <c r="BU21" s="1065"/>
      <c r="BV21" s="1065"/>
      <c r="BW21" s="3136"/>
      <c r="BX21" s="3136"/>
      <c r="BY21" s="3136"/>
      <c r="BZ21" s="1065"/>
      <c r="CA21" s="3136"/>
      <c r="CB21" s="3136"/>
      <c r="CC21" s="3136"/>
      <c r="CD21" s="1064"/>
      <c r="CE21" s="1066"/>
      <c r="CF21" s="365"/>
      <c r="CG21" s="1063"/>
      <c r="CH21" s="365"/>
      <c r="CI21" s="365"/>
      <c r="CJ21" s="365"/>
      <c r="CK21" s="365"/>
      <c r="CL21" s="365"/>
      <c r="CM21" s="365"/>
      <c r="CN21" s="365"/>
      <c r="CO21" s="365"/>
      <c r="CP21" s="1208"/>
    </row>
    <row r="22" spans="1:94" s="361" customFormat="1" ht="3" customHeight="1">
      <c r="D22" s="589"/>
      <c r="E22" s="528"/>
      <c r="F22" s="101"/>
      <c r="G22" s="478"/>
      <c r="H22" s="101"/>
      <c r="I22" s="101"/>
      <c r="J22" s="101"/>
      <c r="K22" s="1223"/>
      <c r="L22" s="3124"/>
      <c r="M22" s="3125"/>
      <c r="N22" s="3125"/>
      <c r="O22" s="3125"/>
      <c r="P22" s="5"/>
      <c r="Q22" s="3125"/>
      <c r="R22" s="3125"/>
      <c r="S22" s="3125"/>
      <c r="T22" s="3125"/>
      <c r="U22" s="5"/>
      <c r="V22" s="5"/>
      <c r="W22" s="362"/>
      <c r="X22" s="362"/>
      <c r="Y22" s="3128"/>
      <c r="Z22" s="3128"/>
      <c r="AA22" s="3128"/>
      <c r="AB22" s="3128"/>
      <c r="AC22" s="362"/>
      <c r="AD22" s="3128"/>
      <c r="AE22" s="3128"/>
      <c r="AF22" s="3128"/>
      <c r="AG22" s="3128"/>
      <c r="AH22" s="362"/>
      <c r="AI22" s="457"/>
      <c r="AJ22" s="719"/>
      <c r="AK22" s="362"/>
      <c r="AL22" s="362"/>
      <c r="AM22" s="362"/>
      <c r="AN22" s="362"/>
      <c r="AO22" s="362"/>
      <c r="AP22" s="362"/>
      <c r="AQ22" s="362"/>
      <c r="AR22" s="362"/>
      <c r="AS22" s="362"/>
      <c r="AT22" s="362"/>
      <c r="AU22" s="362"/>
      <c r="AV22" s="362"/>
      <c r="AW22" s="362"/>
      <c r="AX22" s="600"/>
      <c r="AY22" s="5"/>
      <c r="AZ22" s="5"/>
      <c r="BA22" s="5"/>
      <c r="BB22" s="5"/>
      <c r="BC22" s="5"/>
      <c r="BD22" s="5"/>
      <c r="BE22" s="5"/>
      <c r="BF22" s="5"/>
      <c r="BG22" s="5"/>
      <c r="BH22" s="5"/>
      <c r="BI22" s="580"/>
      <c r="BL22" s="3132"/>
      <c r="BM22" s="3133"/>
      <c r="BN22" s="3133"/>
      <c r="BO22" s="605"/>
      <c r="BP22" s="3133"/>
      <c r="BQ22" s="3133"/>
      <c r="BR22" s="3133"/>
      <c r="BS22" s="1067"/>
      <c r="BT22" s="1067"/>
      <c r="BU22" s="1067"/>
      <c r="BV22" s="1067"/>
      <c r="BW22" s="3137"/>
      <c r="BX22" s="3137"/>
      <c r="BY22" s="3137"/>
      <c r="BZ22" s="1067"/>
      <c r="CA22" s="3137"/>
      <c r="CB22" s="3137"/>
      <c r="CC22" s="3137"/>
      <c r="CD22" s="605"/>
      <c r="CE22" s="1068"/>
      <c r="CF22" s="5"/>
      <c r="CG22" s="1069"/>
      <c r="CH22" s="8"/>
      <c r="CI22" s="8"/>
      <c r="CJ22" s="8"/>
      <c r="CK22" s="8"/>
      <c r="CL22" s="8"/>
      <c r="CM22" s="8"/>
      <c r="CN22" s="8"/>
      <c r="CO22" s="8"/>
      <c r="CP22" s="9"/>
    </row>
    <row r="23" spans="1:94" ht="34.5" customHeight="1">
      <c r="D23" s="580"/>
      <c r="E23" s="528"/>
      <c r="F23" s="101"/>
      <c r="G23" s="479" t="s">
        <v>135</v>
      </c>
      <c r="H23" s="101"/>
      <c r="I23" s="101"/>
      <c r="J23" s="101"/>
      <c r="K23" s="1223"/>
      <c r="L23" s="3124"/>
      <c r="M23" s="3125"/>
      <c r="N23" s="3125"/>
      <c r="O23" s="3125"/>
      <c r="P23" s="445" t="s">
        <v>207</v>
      </c>
      <c r="Q23" s="3125"/>
      <c r="R23" s="3125"/>
      <c r="S23" s="3125"/>
      <c r="T23" s="3125"/>
      <c r="U23" s="445" t="s">
        <v>208</v>
      </c>
      <c r="V23" s="366"/>
      <c r="W23" s="366"/>
      <c r="X23" s="445" t="s">
        <v>209</v>
      </c>
      <c r="Y23" s="3128"/>
      <c r="Z23" s="3128"/>
      <c r="AA23" s="3128"/>
      <c r="AB23" s="3128"/>
      <c r="AC23" s="445" t="s">
        <v>207</v>
      </c>
      <c r="AD23" s="3128"/>
      <c r="AE23" s="3128"/>
      <c r="AF23" s="3128"/>
      <c r="AG23" s="3128"/>
      <c r="AH23" s="445" t="s">
        <v>208</v>
      </c>
      <c r="AI23" s="458"/>
      <c r="AJ23" s="721"/>
      <c r="AK23" s="366"/>
      <c r="AL23" s="5"/>
      <c r="AM23" s="3139"/>
      <c r="AN23" s="3140"/>
      <c r="AO23" s="5"/>
      <c r="AP23" s="5"/>
      <c r="AQ23" s="445" t="s">
        <v>375</v>
      </c>
      <c r="AR23" s="5"/>
      <c r="AS23" s="5"/>
      <c r="AT23" s="5"/>
      <c r="AU23" s="5"/>
      <c r="AV23" s="5"/>
      <c r="AW23" s="5"/>
      <c r="AX23" s="600"/>
      <c r="AY23" s="5"/>
      <c r="AZ23" s="5"/>
      <c r="BA23" s="3141"/>
      <c r="BB23" s="3142"/>
      <c r="BC23" s="3142"/>
      <c r="BD23" s="3142"/>
      <c r="BE23" s="3143"/>
      <c r="BF23" s="445" t="s">
        <v>145</v>
      </c>
      <c r="BG23" s="5"/>
      <c r="BH23" s="5"/>
      <c r="BI23" s="580"/>
      <c r="BL23" s="3132"/>
      <c r="BM23" s="3133"/>
      <c r="BN23" s="3133"/>
      <c r="BO23" s="605" t="s">
        <v>541</v>
      </c>
      <c r="BP23" s="3133"/>
      <c r="BQ23" s="3133"/>
      <c r="BR23" s="3133"/>
      <c r="BS23" s="1067" t="s">
        <v>542</v>
      </c>
      <c r="BT23" s="1067"/>
      <c r="BU23" s="1067" t="s">
        <v>264</v>
      </c>
      <c r="BV23" s="1067"/>
      <c r="BW23" s="3137"/>
      <c r="BX23" s="3137"/>
      <c r="BY23" s="3137"/>
      <c r="BZ23" s="1067" t="s">
        <v>541</v>
      </c>
      <c r="CA23" s="3137"/>
      <c r="CB23" s="3137"/>
      <c r="CC23" s="3137"/>
      <c r="CD23" s="605" t="s">
        <v>542</v>
      </c>
      <c r="CE23" s="1070"/>
      <c r="CF23" s="365"/>
      <c r="CG23" s="2849" t="s">
        <v>210</v>
      </c>
      <c r="CH23" s="2850"/>
      <c r="CI23" s="2850"/>
      <c r="CJ23" s="2850"/>
      <c r="CK23" s="2850"/>
      <c r="CL23" s="2851"/>
      <c r="CM23" s="1224"/>
      <c r="CN23" s="1224"/>
      <c r="CO23" s="1224"/>
      <c r="CP23" s="1171"/>
    </row>
    <row r="24" spans="1:94" ht="3" customHeight="1">
      <c r="D24" s="580"/>
      <c r="E24" s="528"/>
      <c r="F24" s="101"/>
      <c r="G24" s="101"/>
      <c r="H24" s="101"/>
      <c r="I24" s="101"/>
      <c r="J24" s="101"/>
      <c r="K24" s="1223"/>
      <c r="L24" s="3124"/>
      <c r="M24" s="3125"/>
      <c r="N24" s="3125"/>
      <c r="O24" s="3125"/>
      <c r="P24" s="5"/>
      <c r="Q24" s="3125"/>
      <c r="R24" s="3125"/>
      <c r="S24" s="3125"/>
      <c r="T24" s="3125"/>
      <c r="U24" s="5"/>
      <c r="V24" s="5"/>
      <c r="W24" s="5"/>
      <c r="X24" s="5"/>
      <c r="Y24" s="3128"/>
      <c r="Z24" s="3128"/>
      <c r="AA24" s="3128"/>
      <c r="AB24" s="3128"/>
      <c r="AC24" s="5"/>
      <c r="AD24" s="3128"/>
      <c r="AE24" s="3128"/>
      <c r="AF24" s="3128"/>
      <c r="AG24" s="3128"/>
      <c r="AH24" s="5"/>
      <c r="AI24" s="459"/>
      <c r="AJ24" s="720"/>
      <c r="AK24" s="5"/>
      <c r="AL24" s="5"/>
      <c r="AM24" s="61"/>
      <c r="AN24" s="443"/>
      <c r="AO24" s="5"/>
      <c r="AP24" s="5"/>
      <c r="AQ24" s="5"/>
      <c r="AR24" s="5"/>
      <c r="AS24" s="5"/>
      <c r="AT24" s="5"/>
      <c r="AU24" s="5"/>
      <c r="AV24" s="5"/>
      <c r="AW24" s="5"/>
      <c r="AX24" s="600"/>
      <c r="AY24" s="5"/>
      <c r="AZ24" s="5"/>
      <c r="BA24" s="61"/>
      <c r="BB24" s="61"/>
      <c r="BC24" s="61"/>
      <c r="BD24" s="61"/>
      <c r="BE24" s="61"/>
      <c r="BF24" s="5"/>
      <c r="BG24" s="5"/>
      <c r="BH24" s="5"/>
      <c r="BI24" s="580"/>
      <c r="BL24" s="3132"/>
      <c r="BM24" s="3133"/>
      <c r="BN24" s="3133"/>
      <c r="BO24" s="605"/>
      <c r="BP24" s="3133"/>
      <c r="BQ24" s="3133"/>
      <c r="BR24" s="3133"/>
      <c r="BS24" s="1067"/>
      <c r="BT24" s="1067"/>
      <c r="BU24" s="1067"/>
      <c r="BV24" s="1067"/>
      <c r="BW24" s="3137"/>
      <c r="BX24" s="3137"/>
      <c r="BY24" s="3137"/>
      <c r="BZ24" s="1067"/>
      <c r="CA24" s="3137"/>
      <c r="CB24" s="3137"/>
      <c r="CC24" s="3137"/>
      <c r="CD24" s="605"/>
      <c r="CE24" s="1070"/>
      <c r="CF24" s="365"/>
      <c r="CG24" s="2854"/>
      <c r="CH24" s="1399"/>
      <c r="CI24" s="1399"/>
      <c r="CJ24" s="1399"/>
      <c r="CK24" s="1399"/>
      <c r="CL24" s="1467"/>
      <c r="CM24" s="8"/>
      <c r="CN24" s="8"/>
      <c r="CO24" s="8"/>
      <c r="CP24" s="9"/>
    </row>
    <row r="25" spans="1:94" ht="30" customHeight="1">
      <c r="D25" s="580"/>
      <c r="E25" s="528"/>
      <c r="F25" s="101"/>
      <c r="G25" s="1156">
        <v>2</v>
      </c>
      <c r="H25" s="101"/>
      <c r="I25" s="470" t="s">
        <v>193</v>
      </c>
      <c r="J25" s="467"/>
      <c r="K25" s="1223"/>
      <c r="L25" s="3124"/>
      <c r="M25" s="3125"/>
      <c r="N25" s="3125"/>
      <c r="O25" s="3125"/>
      <c r="P25" s="5"/>
      <c r="Q25" s="3125"/>
      <c r="R25" s="3125"/>
      <c r="S25" s="3125"/>
      <c r="T25" s="3125"/>
      <c r="U25" s="5"/>
      <c r="V25" s="5"/>
      <c r="W25" s="5"/>
      <c r="X25" s="5"/>
      <c r="Y25" s="3128"/>
      <c r="Z25" s="3128"/>
      <c r="AA25" s="3128"/>
      <c r="AB25" s="3128"/>
      <c r="AC25" s="5"/>
      <c r="AD25" s="3128"/>
      <c r="AE25" s="3128"/>
      <c r="AF25" s="3128"/>
      <c r="AG25" s="3128"/>
      <c r="AH25" s="5"/>
      <c r="AI25" s="459"/>
      <c r="AJ25" s="720"/>
      <c r="AK25" s="5"/>
      <c r="AL25" s="5"/>
      <c r="AM25" s="444">
        <v>33</v>
      </c>
      <c r="AN25" s="444">
        <v>34</v>
      </c>
      <c r="AO25" s="444"/>
      <c r="AP25" s="5"/>
      <c r="AQ25" s="5"/>
      <c r="AR25" s="5"/>
      <c r="AS25" s="5"/>
      <c r="AT25" s="5"/>
      <c r="AU25" s="5"/>
      <c r="AV25" s="5"/>
      <c r="AW25" s="5"/>
      <c r="AX25" s="600"/>
      <c r="AY25" s="5"/>
      <c r="AZ25" s="5"/>
      <c r="BA25" s="444">
        <v>35</v>
      </c>
      <c r="BB25" s="444" t="s">
        <v>135</v>
      </c>
      <c r="BC25" s="444" t="s">
        <v>135</v>
      </c>
      <c r="BD25" s="444" t="s">
        <v>135</v>
      </c>
      <c r="BE25" s="444">
        <v>39</v>
      </c>
      <c r="BF25" s="5"/>
      <c r="BG25" s="5"/>
      <c r="BH25" s="5"/>
      <c r="BI25" s="580"/>
      <c r="BL25" s="3132"/>
      <c r="BM25" s="3133"/>
      <c r="BN25" s="3133"/>
      <c r="BO25" s="605"/>
      <c r="BP25" s="3133"/>
      <c r="BQ25" s="3133"/>
      <c r="BR25" s="3133"/>
      <c r="BS25" s="1067"/>
      <c r="BT25" s="1067"/>
      <c r="BU25" s="1067"/>
      <c r="BV25" s="1067"/>
      <c r="BW25" s="3137"/>
      <c r="BX25" s="3137"/>
      <c r="BY25" s="3137"/>
      <c r="BZ25" s="1067"/>
      <c r="CA25" s="3137"/>
      <c r="CB25" s="3137"/>
      <c r="CC25" s="3137"/>
      <c r="CD25" s="605"/>
      <c r="CE25" s="1070"/>
      <c r="CF25" s="365"/>
      <c r="CG25" s="2811" t="s">
        <v>211</v>
      </c>
      <c r="CH25" s="2812"/>
      <c r="CI25" s="2812"/>
      <c r="CJ25" s="2812"/>
      <c r="CK25" s="2812"/>
      <c r="CL25" s="2813"/>
      <c r="CM25" s="1071"/>
      <c r="CN25" s="1071"/>
      <c r="CO25" s="1071"/>
      <c r="CP25" s="1072"/>
    </row>
    <row r="26" spans="1:94" ht="2.25" customHeight="1">
      <c r="D26" s="580"/>
      <c r="E26" s="528"/>
      <c r="F26" s="101"/>
      <c r="G26" s="478"/>
      <c r="H26" s="101"/>
      <c r="I26" s="101"/>
      <c r="J26" s="101"/>
      <c r="K26" s="1223"/>
      <c r="L26" s="3124"/>
      <c r="M26" s="3125"/>
      <c r="N26" s="3125"/>
      <c r="O26" s="3125"/>
      <c r="P26" s="5"/>
      <c r="Q26" s="3125"/>
      <c r="R26" s="3125"/>
      <c r="S26" s="3125"/>
      <c r="T26" s="3125"/>
      <c r="U26" s="5"/>
      <c r="V26" s="5"/>
      <c r="W26" s="5"/>
      <c r="X26" s="5"/>
      <c r="Y26" s="3128"/>
      <c r="Z26" s="3128"/>
      <c r="AA26" s="3128"/>
      <c r="AB26" s="3128"/>
      <c r="AC26" s="5"/>
      <c r="AD26" s="3128"/>
      <c r="AE26" s="3128"/>
      <c r="AF26" s="3128"/>
      <c r="AG26" s="3128"/>
      <c r="AH26" s="5"/>
      <c r="AI26" s="459"/>
      <c r="AJ26" s="720"/>
      <c r="AK26" s="5"/>
      <c r="AL26" s="5"/>
      <c r="AM26" s="5"/>
      <c r="AN26" s="5"/>
      <c r="AO26" s="5"/>
      <c r="AP26" s="5"/>
      <c r="AQ26" s="5"/>
      <c r="AR26" s="5"/>
      <c r="AS26" s="5"/>
      <c r="AT26" s="5"/>
      <c r="AU26" s="5"/>
      <c r="AV26" s="5"/>
      <c r="AW26" s="5"/>
      <c r="AX26" s="600"/>
      <c r="AY26" s="5"/>
      <c r="AZ26" s="5"/>
      <c r="BA26" s="5"/>
      <c r="BB26" s="5"/>
      <c r="BC26" s="5"/>
      <c r="BD26" s="5"/>
      <c r="BE26" s="5"/>
      <c r="BF26" s="5"/>
      <c r="BG26" s="5"/>
      <c r="BH26" s="5"/>
      <c r="BI26" s="580"/>
      <c r="BL26" s="3132"/>
      <c r="BM26" s="3133"/>
      <c r="BN26" s="3133"/>
      <c r="BO26" s="605"/>
      <c r="BP26" s="3133"/>
      <c r="BQ26" s="3133"/>
      <c r="BR26" s="3133"/>
      <c r="BS26" s="1067"/>
      <c r="BT26" s="1067"/>
      <c r="BU26" s="1067"/>
      <c r="BV26" s="1067"/>
      <c r="BW26" s="3137"/>
      <c r="BX26" s="3137"/>
      <c r="BY26" s="3137"/>
      <c r="BZ26" s="1067"/>
      <c r="CA26" s="3137"/>
      <c r="CB26" s="3137"/>
      <c r="CC26" s="3137"/>
      <c r="CD26" s="605"/>
      <c r="CE26" s="1070"/>
      <c r="CF26" s="365"/>
      <c r="CG26" s="365"/>
      <c r="CH26" s="365"/>
      <c r="CI26" s="365"/>
      <c r="CJ26" s="5"/>
      <c r="CK26" s="5"/>
      <c r="CL26" s="5"/>
      <c r="CM26" s="5"/>
    </row>
    <row r="27" spans="1:94" ht="27.75" customHeight="1" thickBot="1">
      <c r="D27" s="580"/>
      <c r="E27" s="528"/>
      <c r="F27" s="101"/>
      <c r="G27" s="169">
        <v>32</v>
      </c>
      <c r="H27" s="101"/>
      <c r="I27" s="101"/>
      <c r="J27" s="101"/>
      <c r="K27" s="1223"/>
      <c r="L27" s="3124"/>
      <c r="M27" s="3126"/>
      <c r="N27" s="3126"/>
      <c r="O27" s="3126"/>
      <c r="P27" s="1225"/>
      <c r="Q27" s="3126"/>
      <c r="R27" s="3126"/>
      <c r="S27" s="3126"/>
      <c r="T27" s="3126"/>
      <c r="U27" s="1225"/>
      <c r="V27" s="1225"/>
      <c r="W27" s="1225"/>
      <c r="X27" s="1225"/>
      <c r="Y27" s="3129"/>
      <c r="Z27" s="3129"/>
      <c r="AA27" s="3129"/>
      <c r="AB27" s="3129"/>
      <c r="AC27" s="1225"/>
      <c r="AD27" s="3129"/>
      <c r="AE27" s="3129"/>
      <c r="AF27" s="3129"/>
      <c r="AG27" s="3129"/>
      <c r="AH27" s="5"/>
      <c r="AI27" s="459"/>
      <c r="AJ27" s="3144" t="s">
        <v>212</v>
      </c>
      <c r="AK27" s="3145"/>
      <c r="AL27" s="3145"/>
      <c r="AM27" s="3145"/>
      <c r="AN27" s="3145"/>
      <c r="AO27" s="3145"/>
      <c r="AP27" s="3145"/>
      <c r="AQ27" s="3145"/>
      <c r="AR27" s="3145"/>
      <c r="AS27" s="3145"/>
      <c r="AT27" s="3145"/>
      <c r="AU27" s="3145"/>
      <c r="AV27" s="3145"/>
      <c r="AW27" s="3145"/>
      <c r="AX27" s="1226"/>
      <c r="AY27" s="1225"/>
      <c r="AZ27" s="1225"/>
      <c r="BA27" s="1225"/>
      <c r="BB27" s="1225"/>
      <c r="BC27" s="1225"/>
      <c r="BD27" s="1225"/>
      <c r="BE27" s="1225"/>
      <c r="BF27" s="1225"/>
      <c r="BG27" s="1225"/>
      <c r="BH27" s="1225"/>
      <c r="BI27" s="1227"/>
      <c r="BL27" s="3134"/>
      <c r="BM27" s="3135"/>
      <c r="BN27" s="3135"/>
      <c r="BO27" s="1073"/>
      <c r="BP27" s="3135"/>
      <c r="BQ27" s="3135"/>
      <c r="BR27" s="3135"/>
      <c r="BS27" s="1073"/>
      <c r="BT27" s="1073"/>
      <c r="BU27" s="1073"/>
      <c r="BV27" s="1073"/>
      <c r="BW27" s="3138"/>
      <c r="BX27" s="3138"/>
      <c r="BY27" s="3138"/>
      <c r="BZ27" s="1073"/>
      <c r="CA27" s="3138"/>
      <c r="CB27" s="3138"/>
      <c r="CC27" s="3138"/>
      <c r="CD27" s="1073"/>
      <c r="CE27" s="1074"/>
      <c r="CF27" s="365"/>
      <c r="CG27" s="365"/>
      <c r="CH27" s="365"/>
      <c r="CI27" s="365"/>
      <c r="CJ27" s="362"/>
      <c r="CK27" s="362"/>
      <c r="CL27" s="362"/>
      <c r="CM27" s="362"/>
    </row>
    <row r="28" spans="1:94" ht="13.5" customHeight="1">
      <c r="E28" s="1228"/>
      <c r="F28" s="1229"/>
      <c r="G28" s="1230"/>
      <c r="H28" s="1229"/>
      <c r="I28" s="1229"/>
      <c r="J28" s="1229"/>
      <c r="K28" s="1229"/>
      <c r="L28" s="1229"/>
      <c r="M28" s="5"/>
      <c r="N28" s="5"/>
      <c r="O28" s="5"/>
      <c r="P28" s="5"/>
      <c r="Q28" s="5"/>
      <c r="R28" s="5"/>
      <c r="S28" s="5"/>
      <c r="T28" s="5"/>
      <c r="U28" s="5"/>
      <c r="V28" s="5"/>
      <c r="W28" s="5"/>
      <c r="X28" s="5"/>
      <c r="Y28" s="5"/>
      <c r="Z28" s="5"/>
      <c r="AA28" s="5"/>
      <c r="AB28" s="5"/>
      <c r="AC28" s="5"/>
      <c r="AD28" s="5"/>
      <c r="AE28" s="5"/>
      <c r="AF28" s="5"/>
      <c r="AG28" s="5"/>
      <c r="AH28" s="1229"/>
      <c r="AI28" s="1229"/>
      <c r="AJ28" s="445"/>
      <c r="AK28" s="445"/>
      <c r="AL28" s="445"/>
      <c r="AM28" s="445"/>
      <c r="AN28" s="445"/>
      <c r="AO28" s="445"/>
      <c r="AP28" s="445"/>
      <c r="AQ28" s="445"/>
      <c r="AR28" s="445"/>
      <c r="AS28" s="445"/>
      <c r="AT28" s="445"/>
      <c r="AU28" s="5"/>
      <c r="AV28" s="5"/>
      <c r="AW28" s="5"/>
      <c r="AX28" s="5"/>
      <c r="AY28" s="5"/>
      <c r="AZ28" s="5"/>
      <c r="BA28" s="5"/>
      <c r="BB28" s="5"/>
      <c r="BC28" s="5"/>
      <c r="BD28" s="5"/>
      <c r="BE28" s="5"/>
      <c r="BF28" s="5"/>
      <c r="BG28" s="5"/>
      <c r="BH28" s="5"/>
      <c r="BI28" s="5"/>
    </row>
    <row r="29" spans="1:94" ht="28.2">
      <c r="E29" s="441" t="s">
        <v>213</v>
      </c>
      <c r="F29" s="5"/>
      <c r="G29" s="5"/>
      <c r="H29" s="5"/>
      <c r="I29" s="5"/>
      <c r="J29" s="5"/>
      <c r="K29" s="5"/>
      <c r="L29" s="5"/>
      <c r="M29" s="5"/>
      <c r="N29" s="5"/>
      <c r="O29" s="5"/>
      <c r="P29" s="5"/>
      <c r="Q29" s="5"/>
      <c r="R29" s="5"/>
      <c r="S29" s="5"/>
      <c r="T29" s="5"/>
      <c r="U29" s="5"/>
      <c r="V29" s="5"/>
      <c r="AX29" s="5"/>
      <c r="AY29" s="5"/>
    </row>
    <row r="30" spans="1:94" ht="13.8" thickBot="1">
      <c r="E30" s="5"/>
      <c r="F30" s="5"/>
      <c r="G30" s="5"/>
      <c r="H30" s="5"/>
      <c r="I30" s="5"/>
      <c r="J30" s="5"/>
      <c r="K30" s="5"/>
      <c r="L30" s="5"/>
      <c r="M30" s="5"/>
      <c r="N30" s="5"/>
      <c r="O30" s="5"/>
      <c r="P30" s="5"/>
      <c r="Q30" s="5"/>
      <c r="R30" s="5"/>
      <c r="S30" s="5"/>
      <c r="T30" s="5"/>
      <c r="U30" s="5"/>
      <c r="V30" s="5"/>
      <c r="AX30" s="5"/>
      <c r="AY30" s="5"/>
    </row>
    <row r="31" spans="1:94" ht="26.25" customHeight="1">
      <c r="D31" s="33"/>
      <c r="E31" s="1231"/>
      <c r="F31" s="1231"/>
      <c r="G31" s="1231"/>
      <c r="H31" s="1231"/>
      <c r="I31" s="1231" t="s">
        <v>135</v>
      </c>
      <c r="J31" s="1231"/>
      <c r="K31" s="1232" t="s">
        <v>135</v>
      </c>
      <c r="L31" s="3146" t="s">
        <v>206</v>
      </c>
      <c r="M31" s="3147"/>
      <c r="N31" s="3147"/>
      <c r="O31" s="3147"/>
      <c r="P31" s="3147"/>
      <c r="Q31" s="3147"/>
      <c r="R31" s="3147"/>
      <c r="S31" s="3147"/>
      <c r="T31" s="3147"/>
      <c r="U31" s="3147"/>
      <c r="V31" s="3147"/>
      <c r="W31" s="3147"/>
      <c r="X31" s="3147"/>
      <c r="Y31" s="3147"/>
      <c r="Z31" s="3147"/>
      <c r="AA31" s="3147"/>
      <c r="AB31" s="3147"/>
      <c r="AC31" s="3147"/>
      <c r="AD31" s="3147"/>
      <c r="AE31" s="3147"/>
      <c r="AF31" s="3147"/>
      <c r="AG31" s="3147"/>
      <c r="AH31" s="3045"/>
      <c r="AI31" s="3045"/>
      <c r="AJ31" s="3045"/>
      <c r="AK31" s="3045"/>
      <c r="AL31" s="3045"/>
      <c r="AM31" s="3045"/>
      <c r="AN31" s="3045"/>
      <c r="AO31" s="3045"/>
      <c r="AP31" s="3045"/>
      <c r="AQ31" s="3045"/>
      <c r="AR31" s="3045"/>
      <c r="AS31" s="3045"/>
      <c r="AT31" s="3045"/>
      <c r="AU31" s="3046"/>
      <c r="AV31" s="3148" t="s">
        <v>219</v>
      </c>
      <c r="AW31" s="3149"/>
      <c r="AX31" s="3149"/>
      <c r="AY31" s="3149"/>
      <c r="AZ31" s="3149"/>
      <c r="BA31" s="3149"/>
      <c r="BB31" s="3149"/>
      <c r="BC31" s="3149"/>
      <c r="BD31" s="3149"/>
      <c r="BE31" s="3149"/>
      <c r="BF31" s="3149"/>
      <c r="BG31" s="3150" t="s">
        <v>214</v>
      </c>
      <c r="BH31" s="3120"/>
      <c r="BI31" s="3120"/>
      <c r="BJ31" s="3120"/>
      <c r="BK31" s="3120"/>
      <c r="BL31" s="3120"/>
      <c r="BM31" s="3120"/>
      <c r="BN31" s="3120"/>
      <c r="BO31" s="3151"/>
      <c r="BP31" s="3150" t="s">
        <v>215</v>
      </c>
      <c r="BQ31" s="3120"/>
      <c r="BR31" s="3120"/>
      <c r="BS31" s="3120"/>
      <c r="BT31" s="3120"/>
      <c r="BU31" s="3120"/>
      <c r="BV31" s="3120"/>
      <c r="BW31" s="3121"/>
    </row>
    <row r="32" spans="1:94" ht="39" customHeight="1">
      <c r="D32" s="580"/>
      <c r="E32" s="1233"/>
      <c r="F32" s="1234"/>
      <c r="G32" s="1235">
        <v>1</v>
      </c>
      <c r="H32" s="1234"/>
      <c r="I32" s="1236" t="s">
        <v>190</v>
      </c>
      <c r="J32" s="1237"/>
      <c r="K32" s="1238"/>
      <c r="L32" s="3125"/>
      <c r="M32" s="3125"/>
      <c r="N32" s="3125"/>
      <c r="O32" s="3125"/>
      <c r="P32" s="5"/>
      <c r="Q32" s="3125"/>
      <c r="R32" s="3125"/>
      <c r="S32" s="3125"/>
      <c r="T32" s="3125"/>
      <c r="U32" s="5"/>
      <c r="V32" s="5"/>
      <c r="W32" s="5"/>
      <c r="X32" s="3152"/>
      <c r="Y32" s="3152"/>
      <c r="Z32" s="3152"/>
      <c r="AA32" s="5"/>
      <c r="AB32" s="3152"/>
      <c r="AC32" s="3152"/>
      <c r="AD32" s="3152"/>
      <c r="AE32" s="3152"/>
      <c r="AF32" s="5"/>
      <c r="AG32" s="459"/>
      <c r="AH32" s="1239"/>
      <c r="AI32" s="1240"/>
      <c r="AJ32" s="1240"/>
      <c r="AK32" s="1240"/>
      <c r="AL32" s="1240"/>
      <c r="AM32" s="1240"/>
      <c r="AN32" s="1240"/>
      <c r="AO32" s="1240"/>
      <c r="AP32" s="1240"/>
      <c r="AQ32" s="1240"/>
      <c r="AR32" s="1240"/>
      <c r="AS32" s="1240"/>
      <c r="AT32" s="1240"/>
      <c r="AU32" s="1240"/>
      <c r="AV32" s="1241"/>
      <c r="AW32" s="1240"/>
      <c r="AX32" s="1240"/>
      <c r="AY32" s="1240"/>
      <c r="AZ32" s="1240"/>
      <c r="BA32" s="1240"/>
      <c r="BB32" s="1240"/>
      <c r="BC32" s="1240"/>
      <c r="BD32" s="1240"/>
      <c r="BE32" s="1240"/>
      <c r="BF32" s="1240"/>
      <c r="BG32" s="1241"/>
      <c r="BH32" s="1240"/>
      <c r="BI32" s="1240"/>
      <c r="BJ32" s="1240"/>
      <c r="BK32" s="1240"/>
      <c r="BL32" s="1240"/>
      <c r="BM32" s="1242"/>
      <c r="BN32" s="1242"/>
      <c r="BO32" s="1243"/>
      <c r="BP32" s="3153" t="s">
        <v>349</v>
      </c>
      <c r="BQ32" s="3154"/>
      <c r="BR32" s="3154"/>
      <c r="BS32" s="3154"/>
      <c r="BT32" s="3154"/>
      <c r="BU32" s="3154"/>
      <c r="BV32" s="3154"/>
      <c r="BW32" s="3155"/>
    </row>
    <row r="33" spans="4:94" ht="3" customHeight="1">
      <c r="D33" s="580"/>
      <c r="E33" s="528"/>
      <c r="F33" s="101"/>
      <c r="G33" s="480"/>
      <c r="H33" s="101"/>
      <c r="I33" s="101"/>
      <c r="J33" s="101"/>
      <c r="K33" s="1223"/>
      <c r="L33" s="3125"/>
      <c r="M33" s="3125"/>
      <c r="N33" s="3125"/>
      <c r="O33" s="3125"/>
      <c r="P33" s="5"/>
      <c r="Q33" s="3125"/>
      <c r="R33" s="3125"/>
      <c r="S33" s="3125"/>
      <c r="T33" s="3125"/>
      <c r="U33" s="5"/>
      <c r="V33" s="5"/>
      <c r="W33" s="362"/>
      <c r="X33" s="3128"/>
      <c r="Y33" s="3128"/>
      <c r="Z33" s="3128"/>
      <c r="AA33" s="362"/>
      <c r="AB33" s="3128"/>
      <c r="AC33" s="3128"/>
      <c r="AD33" s="3128"/>
      <c r="AE33" s="3128"/>
      <c r="AF33" s="362"/>
      <c r="AG33" s="457"/>
      <c r="AH33" s="719"/>
      <c r="AI33" s="5"/>
      <c r="AJ33" s="362"/>
      <c r="AK33" s="362"/>
      <c r="AL33" s="362"/>
      <c r="AM33" s="362"/>
      <c r="AN33" s="362"/>
      <c r="AO33" s="362"/>
      <c r="AP33" s="362"/>
      <c r="AQ33" s="362"/>
      <c r="AR33" s="362"/>
      <c r="AS33" s="362"/>
      <c r="AT33" s="362"/>
      <c r="AU33" s="362"/>
      <c r="AV33" s="714"/>
      <c r="AW33" s="5"/>
      <c r="AX33" s="5"/>
      <c r="AY33" s="5"/>
      <c r="AZ33" s="5"/>
      <c r="BA33" s="5"/>
      <c r="BB33" s="5"/>
      <c r="BC33" s="5"/>
      <c r="BD33" s="5"/>
      <c r="BE33" s="5"/>
      <c r="BF33" s="5"/>
      <c r="BG33" s="600"/>
      <c r="BH33" s="5"/>
      <c r="BI33" s="5"/>
      <c r="BJ33" s="5"/>
      <c r="BK33" s="5"/>
      <c r="BL33" s="411"/>
      <c r="BM33" s="411"/>
      <c r="BN33" s="411"/>
      <c r="BO33" s="1244"/>
      <c r="BP33" s="3156"/>
      <c r="BQ33" s="3157"/>
      <c r="BR33" s="3157"/>
      <c r="BS33" s="3157"/>
      <c r="BT33" s="3157"/>
      <c r="BU33" s="3157"/>
      <c r="BV33" s="3157"/>
      <c r="BW33" s="3158"/>
    </row>
    <row r="34" spans="4:94" ht="30" customHeight="1">
      <c r="D34" s="580"/>
      <c r="E34" s="528"/>
      <c r="F34" s="101"/>
      <c r="G34" s="481"/>
      <c r="H34" s="101"/>
      <c r="I34" s="101"/>
      <c r="J34" s="101"/>
      <c r="K34" s="1223"/>
      <c r="L34" s="3125"/>
      <c r="M34" s="3125"/>
      <c r="N34" s="3125"/>
      <c r="O34" s="3125"/>
      <c r="P34" s="445" t="s">
        <v>207</v>
      </c>
      <c r="Q34" s="3125"/>
      <c r="R34" s="3125"/>
      <c r="S34" s="3125"/>
      <c r="T34" s="3125"/>
      <c r="U34" s="445" t="s">
        <v>208</v>
      </c>
      <c r="V34" s="366"/>
      <c r="W34" s="445" t="s">
        <v>209</v>
      </c>
      <c r="X34" s="3128"/>
      <c r="Y34" s="3128"/>
      <c r="Z34" s="3128"/>
      <c r="AA34" s="445" t="s">
        <v>207</v>
      </c>
      <c r="AB34" s="3128"/>
      <c r="AC34" s="3128"/>
      <c r="AD34" s="3128"/>
      <c r="AE34" s="3128"/>
      <c r="AF34" s="445" t="s">
        <v>208</v>
      </c>
      <c r="AG34" s="458"/>
      <c r="AH34" s="720"/>
      <c r="AI34" s="5"/>
      <c r="AJ34" s="366"/>
      <c r="AK34" s="3162"/>
      <c r="AL34" s="3163"/>
      <c r="AM34" s="5"/>
      <c r="AN34" s="5"/>
      <c r="AO34" s="445" t="s">
        <v>375</v>
      </c>
      <c r="AP34" s="5"/>
      <c r="AQ34" s="5"/>
      <c r="AR34" s="5"/>
      <c r="AS34" s="5"/>
      <c r="AT34" s="5"/>
      <c r="AU34" s="5"/>
      <c r="AV34" s="600"/>
      <c r="AW34" s="5"/>
      <c r="AX34" s="5"/>
      <c r="AY34" s="3164"/>
      <c r="AZ34" s="3165"/>
      <c r="BA34" s="3165"/>
      <c r="BB34" s="3165"/>
      <c r="BC34" s="3166"/>
      <c r="BD34" s="445" t="s">
        <v>145</v>
      </c>
      <c r="BE34" s="5"/>
      <c r="BF34" s="5"/>
      <c r="BG34" s="600"/>
      <c r="BH34" s="5"/>
      <c r="BI34" s="5"/>
      <c r="BJ34" s="3162"/>
      <c r="BK34" s="3163"/>
      <c r="BL34" s="5"/>
      <c r="BM34" s="382" t="s">
        <v>217</v>
      </c>
      <c r="BN34" s="5"/>
      <c r="BO34" s="1244"/>
      <c r="BP34" s="3156"/>
      <c r="BQ34" s="3157"/>
      <c r="BR34" s="3157"/>
      <c r="BS34" s="3157"/>
      <c r="BT34" s="3157"/>
      <c r="BU34" s="3157"/>
      <c r="BV34" s="3157"/>
      <c r="BW34" s="3158"/>
    </row>
    <row r="35" spans="4:94" ht="3" customHeight="1">
      <c r="D35" s="580"/>
      <c r="E35" s="528"/>
      <c r="F35" s="101"/>
      <c r="G35" s="481"/>
      <c r="H35" s="101"/>
      <c r="I35" s="101"/>
      <c r="J35" s="101"/>
      <c r="K35" s="1223"/>
      <c r="L35" s="3125"/>
      <c r="M35" s="3125"/>
      <c r="N35" s="3125"/>
      <c r="O35" s="3125"/>
      <c r="P35" s="5"/>
      <c r="Q35" s="3125"/>
      <c r="R35" s="3125"/>
      <c r="S35" s="3125"/>
      <c r="T35" s="3125"/>
      <c r="U35" s="5"/>
      <c r="V35" s="5"/>
      <c r="W35" s="5"/>
      <c r="X35" s="3128"/>
      <c r="Y35" s="3128"/>
      <c r="Z35" s="3128"/>
      <c r="AA35" s="5"/>
      <c r="AB35" s="3128"/>
      <c r="AC35" s="3128"/>
      <c r="AD35" s="3128"/>
      <c r="AE35" s="3128"/>
      <c r="AF35" s="5"/>
      <c r="AG35" s="459"/>
      <c r="AH35" s="720"/>
      <c r="AI35" s="5"/>
      <c r="AJ35" s="5"/>
      <c r="AK35" s="61"/>
      <c r="AL35" s="443"/>
      <c r="AM35" s="5"/>
      <c r="AN35" s="5"/>
      <c r="AO35" s="5"/>
      <c r="AP35" s="5"/>
      <c r="AQ35" s="5"/>
      <c r="AR35" s="5"/>
      <c r="AS35" s="5"/>
      <c r="AT35" s="5"/>
      <c r="AU35" s="5"/>
      <c r="AV35" s="600"/>
      <c r="AW35" s="5"/>
      <c r="AX35" s="5"/>
      <c r="AY35" s="61"/>
      <c r="AZ35" s="61"/>
      <c r="BA35" s="61"/>
      <c r="BB35" s="61"/>
      <c r="BC35" s="61"/>
      <c r="BD35" s="5"/>
      <c r="BE35" s="5"/>
      <c r="BF35" s="5"/>
      <c r="BG35" s="600"/>
      <c r="BH35" s="5"/>
      <c r="BI35" s="442"/>
      <c r="BJ35" s="446"/>
      <c r="BK35" s="446"/>
      <c r="BL35" s="5"/>
      <c r="BM35" s="5"/>
      <c r="BN35" s="411"/>
      <c r="BO35" s="1244"/>
      <c r="BP35" s="3159"/>
      <c r="BQ35" s="3160"/>
      <c r="BR35" s="3160"/>
      <c r="BS35" s="3160"/>
      <c r="BT35" s="3160"/>
      <c r="BU35" s="3160"/>
      <c r="BV35" s="3160"/>
      <c r="BW35" s="3161"/>
    </row>
    <row r="36" spans="4:94" ht="24" customHeight="1">
      <c r="D36" s="580"/>
      <c r="E36" s="528"/>
      <c r="F36" s="101"/>
      <c r="G36" s="1156">
        <v>2</v>
      </c>
      <c r="H36" s="101"/>
      <c r="I36" s="470" t="s">
        <v>193</v>
      </c>
      <c r="J36" s="467"/>
      <c r="K36" s="1223"/>
      <c r="L36" s="3125"/>
      <c r="M36" s="3125"/>
      <c r="N36" s="3125"/>
      <c r="O36" s="3125"/>
      <c r="P36" s="5"/>
      <c r="Q36" s="3125"/>
      <c r="R36" s="3125"/>
      <c r="S36" s="3125"/>
      <c r="T36" s="3125"/>
      <c r="U36" s="5"/>
      <c r="V36" s="5"/>
      <c r="W36" s="5"/>
      <c r="X36" s="3128"/>
      <c r="Y36" s="3128"/>
      <c r="Z36" s="3128"/>
      <c r="AA36" s="5"/>
      <c r="AB36" s="3128"/>
      <c r="AC36" s="3128"/>
      <c r="AD36" s="3128"/>
      <c r="AE36" s="3128"/>
      <c r="AF36" s="5"/>
      <c r="AG36" s="459"/>
      <c r="AH36" s="720"/>
      <c r="AI36" s="5"/>
      <c r="AJ36" s="5"/>
      <c r="AK36" s="444">
        <v>41</v>
      </c>
      <c r="AL36" s="444">
        <v>42</v>
      </c>
      <c r="AM36" s="5"/>
      <c r="AN36" s="5"/>
      <c r="AO36" s="444"/>
      <c r="AP36" s="5"/>
      <c r="AQ36" s="5"/>
      <c r="AR36" s="5"/>
      <c r="AS36" s="5"/>
      <c r="AT36" s="5"/>
      <c r="AU36" s="5"/>
      <c r="AV36" s="600"/>
      <c r="AW36" s="5"/>
      <c r="AX36" s="5"/>
      <c r="AY36" s="444">
        <v>48</v>
      </c>
      <c r="AZ36" s="444" t="s">
        <v>135</v>
      </c>
      <c r="BA36" s="444" t="s">
        <v>135</v>
      </c>
      <c r="BB36" s="444" t="s">
        <v>135</v>
      </c>
      <c r="BC36" s="444">
        <v>52</v>
      </c>
      <c r="BD36" s="5"/>
      <c r="BE36" s="5"/>
      <c r="BF36" s="5"/>
      <c r="BG36" s="600"/>
      <c r="BH36" s="5"/>
      <c r="BI36" s="5"/>
      <c r="BJ36" s="444">
        <v>86</v>
      </c>
      <c r="BK36" s="444">
        <v>87</v>
      </c>
      <c r="BL36" s="411"/>
      <c r="BM36" s="411"/>
      <c r="BN36" s="411"/>
      <c r="BO36" s="1244"/>
      <c r="BP36" s="1774" t="s">
        <v>376</v>
      </c>
      <c r="BQ36" s="1618"/>
      <c r="BR36" s="1618"/>
      <c r="BS36" s="1618"/>
      <c r="BT36" s="1618"/>
      <c r="BU36" s="1618"/>
      <c r="BV36" s="1618"/>
      <c r="BW36" s="1619"/>
    </row>
    <row r="37" spans="4:94" ht="3" customHeight="1">
      <c r="D37" s="580"/>
      <c r="E37" s="528"/>
      <c r="F37" s="101"/>
      <c r="G37" s="478"/>
      <c r="H37" s="101"/>
      <c r="I37" s="101"/>
      <c r="J37" s="101"/>
      <c r="K37" s="1223"/>
      <c r="L37" s="3125"/>
      <c r="M37" s="3125"/>
      <c r="N37" s="3125"/>
      <c r="O37" s="3125"/>
      <c r="P37" s="5"/>
      <c r="Q37" s="3125"/>
      <c r="R37" s="3125"/>
      <c r="S37" s="3125"/>
      <c r="T37" s="3125"/>
      <c r="U37" s="5"/>
      <c r="V37" s="5"/>
      <c r="W37" s="5"/>
      <c r="X37" s="3128"/>
      <c r="Y37" s="3128"/>
      <c r="Z37" s="3128"/>
      <c r="AA37" s="5"/>
      <c r="AB37" s="3128"/>
      <c r="AC37" s="3128"/>
      <c r="AD37" s="3128"/>
      <c r="AE37" s="3128"/>
      <c r="AF37" s="5"/>
      <c r="AG37" s="459"/>
      <c r="AH37" s="720"/>
      <c r="AI37" s="5"/>
      <c r="AJ37" s="5"/>
      <c r="AK37" s="5"/>
      <c r="AL37" s="5"/>
      <c r="AM37" s="5"/>
      <c r="AN37" s="5"/>
      <c r="AO37" s="5"/>
      <c r="AP37" s="5"/>
      <c r="AQ37" s="5"/>
      <c r="AR37" s="5"/>
      <c r="AS37" s="5"/>
      <c r="AT37" s="5"/>
      <c r="AU37" s="5"/>
      <c r="AV37" s="600"/>
      <c r="AW37" s="5"/>
      <c r="AX37" s="5"/>
      <c r="AY37" s="5"/>
      <c r="AZ37" s="5"/>
      <c r="BA37" s="5"/>
      <c r="BB37" s="5"/>
      <c r="BC37" s="5"/>
      <c r="BD37" s="5"/>
      <c r="BE37" s="5"/>
      <c r="BF37" s="5"/>
      <c r="BG37" s="600"/>
      <c r="BH37" s="5"/>
      <c r="BI37" s="5"/>
      <c r="BJ37" s="5"/>
      <c r="BK37" s="5"/>
      <c r="BL37" s="411"/>
      <c r="BM37" s="411"/>
      <c r="BN37" s="411"/>
      <c r="BO37" s="1244"/>
      <c r="BP37" s="1774"/>
      <c r="BQ37" s="1618"/>
      <c r="BR37" s="1618"/>
      <c r="BS37" s="1618"/>
      <c r="BT37" s="1618"/>
      <c r="BU37" s="1618"/>
      <c r="BV37" s="1618"/>
      <c r="BW37" s="1619"/>
    </row>
    <row r="38" spans="4:94" ht="27.75" customHeight="1" thickBot="1">
      <c r="D38" s="580"/>
      <c r="E38" s="528"/>
      <c r="F38" s="101"/>
      <c r="G38" s="169">
        <v>40</v>
      </c>
      <c r="H38" s="101"/>
      <c r="I38" s="101"/>
      <c r="J38" s="101"/>
      <c r="K38" s="1245"/>
      <c r="L38" s="3125"/>
      <c r="M38" s="3125"/>
      <c r="N38" s="3125"/>
      <c r="O38" s="3125"/>
      <c r="P38" s="5"/>
      <c r="Q38" s="3125"/>
      <c r="R38" s="3125"/>
      <c r="S38" s="3125"/>
      <c r="T38" s="3125"/>
      <c r="U38" s="5"/>
      <c r="V38" s="5"/>
      <c r="W38" s="5"/>
      <c r="X38" s="3129"/>
      <c r="Y38" s="3129"/>
      <c r="Z38" s="3129"/>
      <c r="AA38" s="5"/>
      <c r="AB38" s="3129"/>
      <c r="AC38" s="3129"/>
      <c r="AD38" s="3129"/>
      <c r="AE38" s="3129"/>
      <c r="AF38" s="5"/>
      <c r="AG38" s="459"/>
      <c r="AH38" s="3144" t="s">
        <v>212</v>
      </c>
      <c r="AI38" s="3145"/>
      <c r="AJ38" s="3145"/>
      <c r="AK38" s="3145"/>
      <c r="AL38" s="3145"/>
      <c r="AM38" s="3145"/>
      <c r="AN38" s="3145"/>
      <c r="AO38" s="3145"/>
      <c r="AP38" s="3145"/>
      <c r="AQ38" s="3145"/>
      <c r="AR38" s="3145"/>
      <c r="AS38" s="3145"/>
      <c r="AT38" s="3145"/>
      <c r="AU38" s="3145"/>
      <c r="AV38" s="1246"/>
      <c r="AW38" s="1247"/>
      <c r="AX38" s="1225"/>
      <c r="AY38" s="1225"/>
      <c r="AZ38" s="1225"/>
      <c r="BA38" s="1225"/>
      <c r="BB38" s="1225"/>
      <c r="BC38" s="1225"/>
      <c r="BD38" s="1225"/>
      <c r="BE38" s="1225"/>
      <c r="BF38" s="1225"/>
      <c r="BG38" s="1226"/>
      <c r="BH38" s="1225"/>
      <c r="BI38" s="1225"/>
      <c r="BJ38" s="1225"/>
      <c r="BK38" s="1225"/>
      <c r="BL38" s="1248"/>
      <c r="BM38" s="1248"/>
      <c r="BN38" s="1248"/>
      <c r="BO38" s="1249"/>
      <c r="BP38" s="3167"/>
      <c r="BQ38" s="3168"/>
      <c r="BR38" s="3168"/>
      <c r="BS38" s="3168"/>
      <c r="BT38" s="3168"/>
      <c r="BU38" s="3168"/>
      <c r="BV38" s="3168"/>
      <c r="BW38" s="3169"/>
    </row>
    <row r="39" spans="4:94" ht="15" customHeight="1">
      <c r="E39" s="1228"/>
      <c r="F39" s="1229"/>
      <c r="G39" s="1230"/>
      <c r="H39" s="1229"/>
      <c r="I39" s="1229"/>
      <c r="J39" s="1229"/>
      <c r="K39" s="1229"/>
      <c r="L39" s="1229"/>
      <c r="M39" s="1229"/>
      <c r="N39" s="1229"/>
      <c r="O39" s="1229"/>
      <c r="P39" s="1229"/>
      <c r="Q39" s="1229"/>
      <c r="R39" s="1229"/>
      <c r="S39" s="1229"/>
      <c r="T39" s="1229"/>
      <c r="U39" s="1229"/>
      <c r="V39" s="1229"/>
      <c r="W39" s="1229"/>
      <c r="X39" s="1229"/>
      <c r="Y39" s="1229"/>
      <c r="Z39" s="1229"/>
      <c r="AA39" s="1229"/>
      <c r="AB39" s="1229"/>
      <c r="AC39" s="1229"/>
      <c r="AD39" s="1229"/>
      <c r="AE39" s="1229"/>
      <c r="AF39" s="1229"/>
      <c r="AG39" s="1229"/>
      <c r="AH39" s="5"/>
      <c r="AI39" s="5"/>
      <c r="AJ39" s="445"/>
      <c r="AK39" s="445"/>
      <c r="AL39" s="445"/>
      <c r="AM39" s="445"/>
      <c r="AN39" s="445"/>
      <c r="AO39" s="445"/>
      <c r="AP39" s="445"/>
      <c r="AQ39" s="445"/>
      <c r="AR39" s="445"/>
      <c r="AS39" s="445"/>
      <c r="AT39" s="44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row>
    <row r="40" spans="4:94" ht="28.2">
      <c r="E40" s="441" t="s">
        <v>221</v>
      </c>
      <c r="F40" s="5"/>
      <c r="G40" s="5"/>
      <c r="H40" s="5"/>
      <c r="I40" s="5"/>
      <c r="J40" s="5"/>
      <c r="K40" s="5"/>
      <c r="L40" s="5"/>
      <c r="M40" s="5"/>
      <c r="N40" s="5"/>
      <c r="O40" s="5"/>
      <c r="P40" s="5"/>
      <c r="Q40" s="5"/>
      <c r="R40" s="5"/>
      <c r="S40" s="5"/>
      <c r="T40" s="5"/>
      <c r="U40" s="5"/>
      <c r="V40" s="5"/>
      <c r="AX40" s="5"/>
      <c r="AY40" s="5"/>
    </row>
    <row r="41" spans="4:94" ht="14.25" customHeight="1" thickBot="1">
      <c r="E41" s="441"/>
      <c r="F41" s="5"/>
      <c r="G41" s="5"/>
      <c r="H41" s="5"/>
      <c r="I41" s="5"/>
      <c r="J41" s="5"/>
      <c r="K41" s="5"/>
      <c r="L41" s="5"/>
      <c r="M41" s="5"/>
      <c r="N41" s="5"/>
      <c r="O41" s="5"/>
      <c r="P41" s="5"/>
      <c r="Q41" s="5"/>
      <c r="R41" s="5"/>
      <c r="S41" s="5"/>
      <c r="T41" s="5"/>
      <c r="U41" s="5"/>
      <c r="V41" s="5"/>
      <c r="AX41" s="5"/>
      <c r="AY41" s="5"/>
    </row>
    <row r="42" spans="4:94" ht="26.25" customHeight="1">
      <c r="E42" s="1250"/>
      <c r="F42" s="1251"/>
      <c r="G42" s="1251"/>
      <c r="H42" s="1251"/>
      <c r="I42" s="1251"/>
      <c r="J42" s="1251"/>
      <c r="K42" s="1251"/>
      <c r="L42" s="3116" t="s">
        <v>222</v>
      </c>
      <c r="M42" s="3117"/>
      <c r="N42" s="3117"/>
      <c r="O42" s="3117"/>
      <c r="P42" s="3117"/>
      <c r="Q42" s="3117"/>
      <c r="R42" s="3117"/>
      <c r="S42" s="3117"/>
      <c r="T42" s="3117"/>
      <c r="U42" s="3117"/>
      <c r="V42" s="3117"/>
      <c r="W42" s="3117"/>
      <c r="X42" s="3117"/>
      <c r="Y42" s="3117"/>
      <c r="Z42" s="3117"/>
      <c r="AA42" s="3117"/>
      <c r="AB42" s="3117"/>
      <c r="AC42" s="3117"/>
      <c r="AD42" s="3117"/>
      <c r="AE42" s="3117"/>
      <c r="AF42" s="3117"/>
      <c r="AG42" s="3117"/>
      <c r="AH42" s="3117"/>
      <c r="AI42" s="3117"/>
      <c r="AJ42" s="3117"/>
      <c r="AK42" s="3117"/>
      <c r="AL42" s="3117"/>
      <c r="AM42" s="3117"/>
      <c r="AN42" s="3117"/>
      <c r="AO42" s="3117"/>
      <c r="AP42" s="3117"/>
      <c r="AQ42" s="3170"/>
      <c r="AR42" s="3116" t="s">
        <v>223</v>
      </c>
      <c r="AS42" s="3117"/>
      <c r="AT42" s="3117"/>
      <c r="AU42" s="3117"/>
      <c r="AV42" s="3117"/>
      <c r="AW42" s="3117"/>
      <c r="AX42" s="3117"/>
      <c r="AY42" s="3117"/>
      <c r="AZ42" s="3117"/>
      <c r="BA42" s="3117"/>
      <c r="BB42" s="3117"/>
      <c r="BC42" s="3170"/>
      <c r="BD42" s="3116" t="s">
        <v>220</v>
      </c>
      <c r="BE42" s="3117"/>
      <c r="BF42" s="3117"/>
      <c r="BG42" s="3117"/>
      <c r="BH42" s="3117"/>
      <c r="BI42" s="3117"/>
      <c r="BJ42" s="3117"/>
      <c r="BK42" s="3117"/>
      <c r="BL42" s="3117"/>
      <c r="BM42" s="3170"/>
      <c r="BN42" s="3116" t="s">
        <v>219</v>
      </c>
      <c r="BO42" s="3117"/>
      <c r="BP42" s="3117"/>
      <c r="BQ42" s="3117"/>
      <c r="BR42" s="3117"/>
      <c r="BS42" s="3117"/>
      <c r="BT42" s="3117"/>
      <c r="BU42" s="3117"/>
      <c r="BV42" s="3117"/>
      <c r="BW42" s="3117"/>
      <c r="BX42" s="3117"/>
      <c r="BY42" s="3117"/>
      <c r="BZ42" s="3150" t="s">
        <v>214</v>
      </c>
      <c r="CA42" s="3120"/>
      <c r="CB42" s="3120"/>
      <c r="CC42" s="3120"/>
      <c r="CD42" s="3120"/>
      <c r="CE42" s="3120"/>
      <c r="CF42" s="3120"/>
      <c r="CG42" s="3120"/>
      <c r="CH42" s="3151"/>
      <c r="CI42" s="3150" t="s">
        <v>215</v>
      </c>
      <c r="CJ42" s="3120"/>
      <c r="CK42" s="3120"/>
      <c r="CL42" s="3120"/>
      <c r="CM42" s="3120"/>
      <c r="CN42" s="3120"/>
      <c r="CO42" s="3120"/>
      <c r="CP42" s="3121"/>
    </row>
    <row r="43" spans="4:94" ht="39" customHeight="1">
      <c r="E43" s="3171" t="s">
        <v>224</v>
      </c>
      <c r="F43" s="1252"/>
      <c r="G43" s="1235">
        <v>1</v>
      </c>
      <c r="H43" s="1234"/>
      <c r="I43" s="1236" t="s">
        <v>190</v>
      </c>
      <c r="J43" s="1237"/>
      <c r="K43" s="1238"/>
      <c r="L43" s="3174"/>
      <c r="M43" s="3175"/>
      <c r="N43" s="3175"/>
      <c r="O43" s="3175"/>
      <c r="P43" s="3175"/>
      <c r="Q43" s="3175"/>
      <c r="R43" s="1240"/>
      <c r="S43" s="3175"/>
      <c r="T43" s="3175"/>
      <c r="U43" s="3175"/>
      <c r="V43" s="3175"/>
      <c r="W43" s="3175"/>
      <c r="X43" s="1240"/>
      <c r="Y43" s="1240"/>
      <c r="Z43" s="1240"/>
      <c r="AA43" s="1240"/>
      <c r="AB43" s="3175"/>
      <c r="AC43" s="3175"/>
      <c r="AD43" s="3175"/>
      <c r="AE43" s="3175"/>
      <c r="AF43" s="3175"/>
      <c r="AG43" s="3175"/>
      <c r="AH43" s="1240"/>
      <c r="AI43" s="3175"/>
      <c r="AJ43" s="3175"/>
      <c r="AK43" s="3175"/>
      <c r="AL43" s="3175"/>
      <c r="AM43" s="3175"/>
      <c r="AN43" s="1240"/>
      <c r="AO43" s="1240"/>
      <c r="AP43" s="1240"/>
      <c r="AQ43" s="1253"/>
      <c r="AR43" s="1241"/>
      <c r="AS43" s="1240"/>
      <c r="AT43" s="1240"/>
      <c r="AU43" s="1240"/>
      <c r="AV43" s="1240"/>
      <c r="AW43" s="1240"/>
      <c r="AX43" s="1240"/>
      <c r="AY43" s="1240"/>
      <c r="AZ43" s="1240"/>
      <c r="BA43" s="1240"/>
      <c r="BB43" s="1240"/>
      <c r="BC43" s="1254"/>
      <c r="BD43" s="1255"/>
      <c r="BE43" s="1240"/>
      <c r="BF43" s="1240"/>
      <c r="BG43" s="1240"/>
      <c r="BH43" s="1240"/>
      <c r="BI43" s="1240"/>
      <c r="BJ43" s="1240"/>
      <c r="BK43" s="1240"/>
      <c r="BL43" s="1240"/>
      <c r="BM43" s="1240"/>
      <c r="BN43" s="1255"/>
      <c r="BO43" s="1240"/>
      <c r="BP43" s="1240"/>
      <c r="BQ43" s="1240"/>
      <c r="BR43" s="1240"/>
      <c r="BS43" s="1240"/>
      <c r="BT43" s="1240"/>
      <c r="BU43" s="1240"/>
      <c r="BV43" s="1240"/>
      <c r="BW43" s="1240"/>
      <c r="BX43" s="1240"/>
      <c r="BY43" s="1240"/>
      <c r="BZ43" s="1256"/>
      <c r="CA43" s="1242"/>
      <c r="CB43" s="1242"/>
      <c r="CC43" s="1242"/>
      <c r="CD43" s="1242"/>
      <c r="CE43" s="1242"/>
      <c r="CF43" s="1242"/>
      <c r="CG43" s="1242"/>
      <c r="CH43" s="1253"/>
      <c r="CI43" s="3153" t="s">
        <v>349</v>
      </c>
      <c r="CJ43" s="3154"/>
      <c r="CK43" s="3154"/>
      <c r="CL43" s="3154"/>
      <c r="CM43" s="3154"/>
      <c r="CN43" s="3154"/>
      <c r="CO43" s="3154"/>
      <c r="CP43" s="3155"/>
    </row>
    <row r="44" spans="4:94" ht="3" customHeight="1">
      <c r="E44" s="3172"/>
      <c r="F44" s="482"/>
      <c r="G44" s="478"/>
      <c r="H44" s="101"/>
      <c r="I44" s="101"/>
      <c r="J44" s="101"/>
      <c r="K44" s="1223"/>
      <c r="L44" s="3176"/>
      <c r="M44" s="3177"/>
      <c r="N44" s="3177"/>
      <c r="O44" s="3177"/>
      <c r="P44" s="3177"/>
      <c r="Q44" s="3177"/>
      <c r="R44" s="5"/>
      <c r="S44" s="3177"/>
      <c r="T44" s="3177"/>
      <c r="U44" s="3177"/>
      <c r="V44" s="3177"/>
      <c r="W44" s="3177"/>
      <c r="X44" s="362"/>
      <c r="Y44" s="362"/>
      <c r="Z44" s="362"/>
      <c r="AA44" s="362"/>
      <c r="AB44" s="3177"/>
      <c r="AC44" s="3177"/>
      <c r="AD44" s="3177"/>
      <c r="AE44" s="3177"/>
      <c r="AF44" s="3177"/>
      <c r="AG44" s="3177"/>
      <c r="AH44" s="362"/>
      <c r="AI44" s="3177"/>
      <c r="AJ44" s="3177"/>
      <c r="AK44" s="3177"/>
      <c r="AL44" s="3177"/>
      <c r="AM44" s="3177"/>
      <c r="AN44" s="362"/>
      <c r="AO44" s="362"/>
      <c r="AP44" s="362"/>
      <c r="AQ44" s="1257"/>
      <c r="AR44" s="714"/>
      <c r="AS44" s="362"/>
      <c r="AT44" s="362"/>
      <c r="AU44" s="362"/>
      <c r="AV44" s="362"/>
      <c r="AW44" s="362"/>
      <c r="AX44" s="362"/>
      <c r="AY44" s="362"/>
      <c r="AZ44" s="362"/>
      <c r="BA44" s="362"/>
      <c r="BB44" s="362"/>
      <c r="BC44" s="1258"/>
      <c r="BD44" s="437"/>
      <c r="BE44" s="362"/>
      <c r="BF44" s="362"/>
      <c r="BG44" s="362"/>
      <c r="BH44" s="362"/>
      <c r="BI44" s="362"/>
      <c r="BJ44" s="362"/>
      <c r="BK44" s="362"/>
      <c r="BL44" s="362"/>
      <c r="BM44" s="5"/>
      <c r="BN44" s="4"/>
      <c r="BO44" s="5"/>
      <c r="BP44" s="5"/>
      <c r="BQ44" s="5"/>
      <c r="BR44" s="5"/>
      <c r="BS44" s="5"/>
      <c r="BT44" s="5"/>
      <c r="BU44" s="5"/>
      <c r="BV44" s="5"/>
      <c r="BW44" s="5"/>
      <c r="BX44" s="5"/>
      <c r="BY44" s="5"/>
      <c r="BZ44" s="386"/>
      <c r="CA44" s="411"/>
      <c r="CB44" s="411"/>
      <c r="CC44" s="411"/>
      <c r="CD44" s="411"/>
      <c r="CE44" s="411"/>
      <c r="CF44" s="411"/>
      <c r="CG44" s="411"/>
      <c r="CH44" s="1259"/>
      <c r="CI44" s="3156"/>
      <c r="CJ44" s="3157"/>
      <c r="CK44" s="3157"/>
      <c r="CL44" s="3157"/>
      <c r="CM44" s="3157"/>
      <c r="CN44" s="3157"/>
      <c r="CO44" s="3157"/>
      <c r="CP44" s="3158"/>
    </row>
    <row r="45" spans="4:94" ht="33" customHeight="1">
      <c r="E45" s="3172"/>
      <c r="F45" s="482"/>
      <c r="G45" s="101"/>
      <c r="H45" s="101"/>
      <c r="I45" s="101"/>
      <c r="J45" s="101"/>
      <c r="K45" s="1223"/>
      <c r="L45" s="3176"/>
      <c r="M45" s="3177"/>
      <c r="N45" s="3177"/>
      <c r="O45" s="3177"/>
      <c r="P45" s="3177"/>
      <c r="Q45" s="3177"/>
      <c r="R45" s="445" t="s">
        <v>199</v>
      </c>
      <c r="S45" s="3177"/>
      <c r="T45" s="3177"/>
      <c r="U45" s="3177"/>
      <c r="V45" s="3177"/>
      <c r="W45" s="3177"/>
      <c r="X45" s="445" t="s">
        <v>196</v>
      </c>
      <c r="Y45" s="366"/>
      <c r="Z45" s="366"/>
      <c r="AA45" s="445" t="s">
        <v>209</v>
      </c>
      <c r="AB45" s="3177"/>
      <c r="AC45" s="3177"/>
      <c r="AD45" s="3177"/>
      <c r="AE45" s="3177"/>
      <c r="AF45" s="3177"/>
      <c r="AG45" s="3177"/>
      <c r="AH45" s="445" t="s">
        <v>199</v>
      </c>
      <c r="AI45" s="3177"/>
      <c r="AJ45" s="3177"/>
      <c r="AK45" s="3177"/>
      <c r="AL45" s="3177"/>
      <c r="AM45" s="3177"/>
      <c r="AN45" s="445" t="s">
        <v>196</v>
      </c>
      <c r="AO45" s="5"/>
      <c r="AP45" s="5"/>
      <c r="AQ45" s="1259"/>
      <c r="AR45" s="600"/>
      <c r="AS45" s="5"/>
      <c r="AT45" s="5"/>
      <c r="AU45" s="3162"/>
      <c r="AV45" s="3163"/>
      <c r="AW45" s="5"/>
      <c r="AX45" s="5"/>
      <c r="AY45" s="445" t="s">
        <v>377</v>
      </c>
      <c r="AZ45" s="5"/>
      <c r="BA45" s="5"/>
      <c r="BB45" s="5"/>
      <c r="BC45" s="1258"/>
      <c r="BD45" s="4"/>
      <c r="BE45" s="5"/>
      <c r="BF45" s="3162"/>
      <c r="BG45" s="3178"/>
      <c r="BH45" s="3163"/>
      <c r="BI45" s="5"/>
      <c r="BJ45" s="5"/>
      <c r="BK45" s="445" t="s">
        <v>216</v>
      </c>
      <c r="BL45" s="5"/>
      <c r="BM45" s="5"/>
      <c r="BN45" s="4"/>
      <c r="BO45" s="5"/>
      <c r="BP45" s="5"/>
      <c r="BQ45" s="3164"/>
      <c r="BR45" s="3165"/>
      <c r="BS45" s="3165"/>
      <c r="BT45" s="3165"/>
      <c r="BU45" s="3166"/>
      <c r="BV45" s="445" t="s">
        <v>145</v>
      </c>
      <c r="BW45" s="5"/>
      <c r="BX45" s="5"/>
      <c r="BY45" s="5"/>
      <c r="BZ45" s="386"/>
      <c r="CA45" s="411"/>
      <c r="CB45" s="411"/>
      <c r="CC45" s="3162"/>
      <c r="CD45" s="3163"/>
      <c r="CE45" s="411"/>
      <c r="CF45" s="429" t="s">
        <v>218</v>
      </c>
      <c r="CG45" s="411"/>
      <c r="CH45" s="1259"/>
      <c r="CI45" s="3156"/>
      <c r="CJ45" s="3157"/>
      <c r="CK45" s="3157"/>
      <c r="CL45" s="3157"/>
      <c r="CM45" s="3157"/>
      <c r="CN45" s="3157"/>
      <c r="CO45" s="3157"/>
      <c r="CP45" s="3158"/>
    </row>
    <row r="46" spans="4:94" ht="3" customHeight="1">
      <c r="E46" s="3172"/>
      <c r="F46" s="482"/>
      <c r="G46" s="101"/>
      <c r="H46" s="101"/>
      <c r="I46" s="101"/>
      <c r="J46" s="101"/>
      <c r="K46" s="1223"/>
      <c r="L46" s="3176"/>
      <c r="M46" s="3177"/>
      <c r="N46" s="3177"/>
      <c r="O46" s="3177"/>
      <c r="P46" s="3177"/>
      <c r="Q46" s="3177"/>
      <c r="R46" s="5"/>
      <c r="S46" s="3177"/>
      <c r="T46" s="3177"/>
      <c r="U46" s="3177"/>
      <c r="V46" s="3177"/>
      <c r="W46" s="3177"/>
      <c r="X46" s="5"/>
      <c r="Y46" s="5"/>
      <c r="Z46" s="5"/>
      <c r="AA46" s="5"/>
      <c r="AB46" s="3177"/>
      <c r="AC46" s="3177"/>
      <c r="AD46" s="3177"/>
      <c r="AE46" s="3177"/>
      <c r="AF46" s="3177"/>
      <c r="AG46" s="3177"/>
      <c r="AH46" s="5"/>
      <c r="AI46" s="3177"/>
      <c r="AJ46" s="3177"/>
      <c r="AK46" s="3177"/>
      <c r="AL46" s="3177"/>
      <c r="AM46" s="3177"/>
      <c r="AN46" s="5"/>
      <c r="AO46" s="5"/>
      <c r="AP46" s="5"/>
      <c r="AQ46" s="1259"/>
      <c r="AR46" s="600"/>
      <c r="AS46" s="5"/>
      <c r="AT46" s="5"/>
      <c r="AU46" s="61"/>
      <c r="AV46" s="61"/>
      <c r="AW46" s="5"/>
      <c r="AX46" s="5"/>
      <c r="AY46" s="5"/>
      <c r="AZ46" s="5"/>
      <c r="BA46" s="5"/>
      <c r="BB46" s="5"/>
      <c r="BC46" s="1258"/>
      <c r="BD46" s="4"/>
      <c r="BE46" s="5"/>
      <c r="BF46" s="61"/>
      <c r="BG46" s="61"/>
      <c r="BH46" s="61"/>
      <c r="BI46" s="5"/>
      <c r="BJ46" s="5"/>
      <c r="BK46" s="5"/>
      <c r="BL46" s="5"/>
      <c r="BM46" s="5"/>
      <c r="BN46" s="4"/>
      <c r="BO46" s="5"/>
      <c r="BP46" s="5"/>
      <c r="BQ46" s="61"/>
      <c r="BR46" s="61"/>
      <c r="BS46" s="61"/>
      <c r="BT46" s="61"/>
      <c r="BU46" s="61"/>
      <c r="BV46" s="5"/>
      <c r="BW46" s="5"/>
      <c r="BX46" s="5"/>
      <c r="BY46" s="5"/>
      <c r="BZ46" s="386"/>
      <c r="CA46" s="5"/>
      <c r="CB46" s="411"/>
      <c r="CC46" s="446"/>
      <c r="CD46" s="446"/>
      <c r="CE46" s="411"/>
      <c r="CF46" s="411"/>
      <c r="CG46" s="411"/>
      <c r="CH46" s="1259"/>
      <c r="CI46" s="3159"/>
      <c r="CJ46" s="3160"/>
      <c r="CK46" s="3160"/>
      <c r="CL46" s="3160"/>
      <c r="CM46" s="3160"/>
      <c r="CN46" s="3160"/>
      <c r="CO46" s="3160"/>
      <c r="CP46" s="3161"/>
    </row>
    <row r="47" spans="4:94" ht="27.75" customHeight="1">
      <c r="E47" s="3172"/>
      <c r="F47" s="482"/>
      <c r="G47" s="1156">
        <v>2</v>
      </c>
      <c r="H47" s="101"/>
      <c r="I47" s="470" t="s">
        <v>193</v>
      </c>
      <c r="J47" s="467"/>
      <c r="K47" s="1223"/>
      <c r="L47" s="3176"/>
      <c r="M47" s="3177"/>
      <c r="N47" s="3177"/>
      <c r="O47" s="3177"/>
      <c r="P47" s="3177"/>
      <c r="Q47" s="3177"/>
      <c r="R47" s="5"/>
      <c r="S47" s="3177"/>
      <c r="T47" s="3177"/>
      <c r="U47" s="3177"/>
      <c r="V47" s="3177"/>
      <c r="W47" s="3177"/>
      <c r="X47" s="5"/>
      <c r="Y47" s="5"/>
      <c r="Z47" s="5"/>
      <c r="AA47" s="5"/>
      <c r="AB47" s="3177"/>
      <c r="AC47" s="3177"/>
      <c r="AD47" s="3177"/>
      <c r="AE47" s="3177"/>
      <c r="AF47" s="3177"/>
      <c r="AG47" s="3177"/>
      <c r="AH47" s="5"/>
      <c r="AI47" s="3177"/>
      <c r="AJ47" s="3177"/>
      <c r="AK47" s="3177"/>
      <c r="AL47" s="3177"/>
      <c r="AM47" s="3177"/>
      <c r="AN47" s="5"/>
      <c r="AO47" s="5"/>
      <c r="AP47" s="5"/>
      <c r="AQ47" s="1259"/>
      <c r="AR47" s="600"/>
      <c r="AS47" s="5"/>
      <c r="AT47" s="5"/>
      <c r="AU47" s="430">
        <v>54</v>
      </c>
      <c r="AV47" s="430">
        <v>55</v>
      </c>
      <c r="AW47" s="444"/>
      <c r="AX47" s="5"/>
      <c r="AY47" s="5"/>
      <c r="AZ47" s="5"/>
      <c r="BA47" s="5"/>
      <c r="BB47" s="5"/>
      <c r="BC47" s="1258"/>
      <c r="BD47" s="4"/>
      <c r="BE47" s="5"/>
      <c r="BF47" s="430">
        <v>56</v>
      </c>
      <c r="BG47" s="430" t="s">
        <v>135</v>
      </c>
      <c r="BH47" s="430">
        <v>58</v>
      </c>
      <c r="BI47" s="444"/>
      <c r="BJ47" s="5"/>
      <c r="BK47" s="5"/>
      <c r="BL47" s="5"/>
      <c r="BM47" s="5"/>
      <c r="BN47" s="4"/>
      <c r="BO47" s="5"/>
      <c r="BP47" s="5"/>
      <c r="BQ47" s="444">
        <v>59</v>
      </c>
      <c r="BR47" s="444" t="s">
        <v>135</v>
      </c>
      <c r="BS47" s="444" t="s">
        <v>135</v>
      </c>
      <c r="BT47" s="444" t="s">
        <v>135</v>
      </c>
      <c r="BU47" s="444">
        <v>63</v>
      </c>
      <c r="BV47" s="5"/>
      <c r="BW47" s="5"/>
      <c r="BX47" s="5"/>
      <c r="BY47" s="5"/>
      <c r="BZ47" s="386"/>
      <c r="CA47" s="411"/>
      <c r="CB47" s="411"/>
      <c r="CC47" s="444">
        <v>88</v>
      </c>
      <c r="CD47" s="444">
        <v>89</v>
      </c>
      <c r="CE47" s="411"/>
      <c r="CF47" s="411"/>
      <c r="CG47" s="411"/>
      <c r="CH47" s="1259"/>
      <c r="CI47" s="1774" t="s">
        <v>376</v>
      </c>
      <c r="CJ47" s="1618"/>
      <c r="CK47" s="1618"/>
      <c r="CL47" s="1618"/>
      <c r="CM47" s="1618"/>
      <c r="CN47" s="1618"/>
      <c r="CO47" s="1618"/>
      <c r="CP47" s="1619"/>
    </row>
    <row r="48" spans="4:94" ht="3" customHeight="1">
      <c r="E48" s="3172"/>
      <c r="F48" s="482"/>
      <c r="G48" s="478"/>
      <c r="H48" s="101"/>
      <c r="I48" s="101"/>
      <c r="J48" s="101"/>
      <c r="K48" s="1223"/>
      <c r="L48" s="3176"/>
      <c r="M48" s="3177"/>
      <c r="N48" s="3177"/>
      <c r="O48" s="3177"/>
      <c r="P48" s="3177"/>
      <c r="Q48" s="3177"/>
      <c r="R48" s="5"/>
      <c r="S48" s="3177"/>
      <c r="T48" s="3177"/>
      <c r="U48" s="3177"/>
      <c r="V48" s="3177"/>
      <c r="W48" s="3177"/>
      <c r="X48" s="5"/>
      <c r="Y48" s="5"/>
      <c r="Z48" s="5"/>
      <c r="AA48" s="5"/>
      <c r="AB48" s="3177"/>
      <c r="AC48" s="3177"/>
      <c r="AD48" s="3177"/>
      <c r="AE48" s="3177"/>
      <c r="AF48" s="3177"/>
      <c r="AG48" s="3177"/>
      <c r="AH48" s="5"/>
      <c r="AI48" s="3177"/>
      <c r="AJ48" s="3177"/>
      <c r="AK48" s="3177"/>
      <c r="AL48" s="3177"/>
      <c r="AM48" s="3177"/>
      <c r="AN48" s="5"/>
      <c r="AO48" s="5"/>
      <c r="AP48" s="5"/>
      <c r="AQ48" s="1259"/>
      <c r="AR48" s="600"/>
      <c r="AS48" s="5"/>
      <c r="AT48" s="5"/>
      <c r="AU48" s="5"/>
      <c r="AV48" s="5"/>
      <c r="AW48" s="5"/>
      <c r="AX48" s="5"/>
      <c r="AY48" s="5"/>
      <c r="AZ48" s="5"/>
      <c r="BA48" s="5"/>
      <c r="BB48" s="5"/>
      <c r="BC48" s="1258"/>
      <c r="BD48" s="4"/>
      <c r="BE48" s="5"/>
      <c r="BF48" s="5"/>
      <c r="BG48" s="5"/>
      <c r="BH48" s="5"/>
      <c r="BI48" s="5"/>
      <c r="BJ48" s="5"/>
      <c r="BK48" s="5"/>
      <c r="BL48" s="5"/>
      <c r="BM48" s="5"/>
      <c r="BN48" s="4"/>
      <c r="BO48" s="5"/>
      <c r="BP48" s="5"/>
      <c r="BQ48" s="5"/>
      <c r="BR48" s="5"/>
      <c r="BS48" s="5"/>
      <c r="BT48" s="5"/>
      <c r="BU48" s="5"/>
      <c r="BV48" s="5"/>
      <c r="BW48" s="5"/>
      <c r="BX48" s="5"/>
      <c r="BY48" s="5"/>
      <c r="BZ48" s="386"/>
      <c r="CA48" s="411"/>
      <c r="CB48" s="411"/>
      <c r="CC48" s="411"/>
      <c r="CD48" s="411"/>
      <c r="CE48" s="411"/>
      <c r="CF48" s="411"/>
      <c r="CG48" s="411"/>
      <c r="CH48" s="1259"/>
      <c r="CI48" s="1774"/>
      <c r="CJ48" s="1618"/>
      <c r="CK48" s="1618"/>
      <c r="CL48" s="1618"/>
      <c r="CM48" s="1618"/>
      <c r="CN48" s="1618"/>
      <c r="CO48" s="1618"/>
      <c r="CP48" s="1619"/>
    </row>
    <row r="49" spans="5:94" ht="22.5" customHeight="1">
      <c r="E49" s="3173"/>
      <c r="F49" s="483"/>
      <c r="G49" s="885">
        <v>53</v>
      </c>
      <c r="H49" s="484"/>
      <c r="I49" s="484"/>
      <c r="J49" s="484"/>
      <c r="K49" s="485"/>
      <c r="L49" s="3176"/>
      <c r="M49" s="3177"/>
      <c r="N49" s="3177"/>
      <c r="O49" s="3177"/>
      <c r="P49" s="3177"/>
      <c r="Q49" s="3177"/>
      <c r="R49" s="5"/>
      <c r="S49" s="3177"/>
      <c r="T49" s="3177"/>
      <c r="U49" s="3177"/>
      <c r="V49" s="3177"/>
      <c r="W49" s="3177"/>
      <c r="X49" s="5"/>
      <c r="Y49" s="5"/>
      <c r="Z49" s="5"/>
      <c r="AA49" s="5"/>
      <c r="AB49" s="3177"/>
      <c r="AC49" s="3177"/>
      <c r="AD49" s="3177"/>
      <c r="AE49" s="3177"/>
      <c r="AF49" s="3177"/>
      <c r="AG49" s="3177"/>
      <c r="AH49" s="5"/>
      <c r="AI49" s="3177"/>
      <c r="AJ49" s="3177"/>
      <c r="AK49" s="3177"/>
      <c r="AL49" s="3177"/>
      <c r="AM49" s="3177"/>
      <c r="AN49" s="5"/>
      <c r="AO49" s="5"/>
      <c r="AP49" s="5"/>
      <c r="AQ49" s="1259"/>
      <c r="AR49" s="600"/>
      <c r="AS49" s="5"/>
      <c r="AT49" s="5"/>
      <c r="AU49" s="5"/>
      <c r="AV49" s="5"/>
      <c r="AW49" s="5"/>
      <c r="AX49" s="5"/>
      <c r="AY49" s="5"/>
      <c r="AZ49" s="5"/>
      <c r="BA49" s="5"/>
      <c r="BB49" s="5"/>
      <c r="BC49" s="1258"/>
      <c r="BD49" s="2106" t="s">
        <v>276</v>
      </c>
      <c r="BE49" s="2107"/>
      <c r="BF49" s="2107"/>
      <c r="BG49" s="2107"/>
      <c r="BH49" s="2107"/>
      <c r="BI49" s="2107"/>
      <c r="BJ49" s="2107"/>
      <c r="BK49" s="2107"/>
      <c r="BL49" s="2107"/>
      <c r="BM49" s="3189"/>
      <c r="BN49" s="4"/>
      <c r="BO49" s="5"/>
      <c r="BP49" s="5"/>
      <c r="BQ49" s="5"/>
      <c r="BR49" s="5"/>
      <c r="BS49" s="5"/>
      <c r="BT49" s="5"/>
      <c r="BU49" s="5"/>
      <c r="BV49" s="5"/>
      <c r="BW49" s="5"/>
      <c r="BX49" s="5"/>
      <c r="BY49" s="5"/>
      <c r="BZ49" s="386"/>
      <c r="CA49" s="411"/>
      <c r="CB49" s="411"/>
      <c r="CC49" s="411"/>
      <c r="CD49" s="411"/>
      <c r="CE49" s="411"/>
      <c r="CF49" s="411"/>
      <c r="CG49" s="411"/>
      <c r="CH49" s="1259"/>
      <c r="CI49" s="3188"/>
      <c r="CJ49" s="1620"/>
      <c r="CK49" s="1620"/>
      <c r="CL49" s="1620"/>
      <c r="CM49" s="1620"/>
      <c r="CN49" s="1620"/>
      <c r="CO49" s="1620"/>
      <c r="CP49" s="1621"/>
    </row>
    <row r="50" spans="5:94" ht="22.5" customHeight="1">
      <c r="E50" s="3171" t="s">
        <v>225</v>
      </c>
      <c r="F50" s="1252"/>
      <c r="G50" s="1260"/>
      <c r="H50" s="1234"/>
      <c r="I50" s="1234"/>
      <c r="J50" s="1234"/>
      <c r="K50" s="1238"/>
      <c r="L50" s="3174"/>
      <c r="M50" s="3175"/>
      <c r="N50" s="3175"/>
      <c r="O50" s="3175"/>
      <c r="P50" s="3175"/>
      <c r="Q50" s="3175"/>
      <c r="R50" s="1240"/>
      <c r="S50" s="3175"/>
      <c r="T50" s="3175"/>
      <c r="U50" s="3175"/>
      <c r="V50" s="3175"/>
      <c r="W50" s="3175"/>
      <c r="X50" s="1240"/>
      <c r="Y50" s="1240"/>
      <c r="Z50" s="1240"/>
      <c r="AA50" s="1240"/>
      <c r="AB50" s="3175"/>
      <c r="AC50" s="3175"/>
      <c r="AD50" s="3175"/>
      <c r="AE50" s="3175"/>
      <c r="AF50" s="3175"/>
      <c r="AG50" s="3175"/>
      <c r="AH50" s="1240"/>
      <c r="AI50" s="3175"/>
      <c r="AJ50" s="3175"/>
      <c r="AK50" s="3175"/>
      <c r="AL50" s="3175"/>
      <c r="AM50" s="3175"/>
      <c r="AN50" s="1240"/>
      <c r="AO50" s="1240"/>
      <c r="AP50" s="1240"/>
      <c r="AQ50" s="1253"/>
      <c r="AR50" s="1241"/>
      <c r="AS50" s="1240"/>
      <c r="AT50" s="1240"/>
      <c r="AU50" s="1240"/>
      <c r="AV50" s="1240"/>
      <c r="AW50" s="1240"/>
      <c r="AX50" s="1240"/>
      <c r="AY50" s="1240"/>
      <c r="AZ50" s="1240"/>
      <c r="BA50" s="1240"/>
      <c r="BB50" s="1240"/>
      <c r="BC50" s="1254"/>
      <c r="BD50" s="1261"/>
      <c r="BE50" s="1262"/>
      <c r="BF50" s="1262"/>
      <c r="BG50" s="1262"/>
      <c r="BH50" s="1262"/>
      <c r="BI50" s="1262"/>
      <c r="BJ50" s="1262"/>
      <c r="BK50" s="1262"/>
      <c r="BL50" s="1262"/>
      <c r="BM50" s="1263"/>
      <c r="BN50" s="1255"/>
      <c r="BO50" s="1240"/>
      <c r="BP50" s="1240"/>
      <c r="BQ50" s="1240"/>
      <c r="BR50" s="1240"/>
      <c r="BS50" s="1240"/>
      <c r="BT50" s="1240"/>
      <c r="BU50" s="1240"/>
      <c r="BV50" s="1240"/>
      <c r="BW50" s="1240"/>
      <c r="BX50" s="1240"/>
      <c r="BY50" s="1240"/>
      <c r="BZ50" s="1264"/>
      <c r="CA50" s="1242"/>
      <c r="CB50" s="1242"/>
      <c r="CC50" s="1242"/>
      <c r="CD50" s="1242"/>
      <c r="CE50" s="1242"/>
      <c r="CF50" s="1242"/>
      <c r="CG50" s="1242"/>
      <c r="CH50" s="1253"/>
      <c r="CI50" s="3190" t="s">
        <v>349</v>
      </c>
      <c r="CJ50" s="3191"/>
      <c r="CK50" s="3191"/>
      <c r="CL50" s="3191"/>
      <c r="CM50" s="3191"/>
      <c r="CN50" s="3191"/>
      <c r="CO50" s="3191"/>
      <c r="CP50" s="3192"/>
    </row>
    <row r="51" spans="5:94" ht="17.25" customHeight="1">
      <c r="E51" s="3172"/>
      <c r="F51" s="482"/>
      <c r="G51" s="1156">
        <v>1</v>
      </c>
      <c r="H51" s="101"/>
      <c r="I51" s="470" t="s">
        <v>190</v>
      </c>
      <c r="J51" s="467"/>
      <c r="K51" s="1223"/>
      <c r="L51" s="3176"/>
      <c r="M51" s="3177"/>
      <c r="N51" s="3177"/>
      <c r="O51" s="3177"/>
      <c r="P51" s="3177"/>
      <c r="Q51" s="3177"/>
      <c r="R51" s="5"/>
      <c r="S51" s="3177"/>
      <c r="T51" s="3177"/>
      <c r="U51" s="3177"/>
      <c r="V51" s="3177"/>
      <c r="W51" s="3177"/>
      <c r="X51" s="5"/>
      <c r="Y51" s="5"/>
      <c r="Z51" s="5"/>
      <c r="AA51" s="5"/>
      <c r="AB51" s="3177"/>
      <c r="AC51" s="3177"/>
      <c r="AD51" s="3177"/>
      <c r="AE51" s="3177"/>
      <c r="AF51" s="3177"/>
      <c r="AG51" s="3177"/>
      <c r="AH51" s="5"/>
      <c r="AI51" s="3177"/>
      <c r="AJ51" s="3177"/>
      <c r="AK51" s="3177"/>
      <c r="AL51" s="3177"/>
      <c r="AM51" s="3177"/>
      <c r="AN51" s="5"/>
      <c r="AO51" s="5"/>
      <c r="AP51" s="5"/>
      <c r="AQ51" s="1259"/>
      <c r="AR51" s="600"/>
      <c r="AS51" s="5"/>
      <c r="AT51" s="5"/>
      <c r="AU51" s="5"/>
      <c r="AV51" s="5"/>
      <c r="AW51" s="5"/>
      <c r="AX51" s="5"/>
      <c r="AY51" s="5"/>
      <c r="AZ51" s="5"/>
      <c r="BA51" s="5"/>
      <c r="BB51" s="5"/>
      <c r="BC51" s="1258"/>
      <c r="BD51" s="4"/>
      <c r="BE51" s="5"/>
      <c r="BF51" s="5"/>
      <c r="BG51" s="5"/>
      <c r="BH51" s="5"/>
      <c r="BI51" s="5"/>
      <c r="BJ51" s="5"/>
      <c r="BK51" s="5"/>
      <c r="BL51" s="5"/>
      <c r="BM51" s="1258"/>
      <c r="BN51" s="4"/>
      <c r="BO51" s="5"/>
      <c r="BP51" s="5"/>
      <c r="BQ51" s="5"/>
      <c r="BR51" s="5"/>
      <c r="BS51" s="5"/>
      <c r="BT51" s="5"/>
      <c r="BU51" s="5"/>
      <c r="BV51" s="5"/>
      <c r="BW51" s="5"/>
      <c r="BX51" s="5"/>
      <c r="BY51" s="5"/>
      <c r="BZ51" s="447"/>
      <c r="CA51" s="411"/>
      <c r="CB51" s="411"/>
      <c r="CC51" s="411"/>
      <c r="CD51" s="411"/>
      <c r="CE51" s="411"/>
      <c r="CF51" s="411"/>
      <c r="CG51" s="411"/>
      <c r="CH51" s="1259"/>
      <c r="CI51" s="3193"/>
      <c r="CJ51" s="3194"/>
      <c r="CK51" s="3194"/>
      <c r="CL51" s="3194"/>
      <c r="CM51" s="3194"/>
      <c r="CN51" s="3194"/>
      <c r="CO51" s="3194"/>
      <c r="CP51" s="3195"/>
    </row>
    <row r="52" spans="5:94" ht="3" customHeight="1">
      <c r="E52" s="3172"/>
      <c r="F52" s="482"/>
      <c r="G52" s="478"/>
      <c r="H52" s="101"/>
      <c r="I52" s="101"/>
      <c r="J52" s="101"/>
      <c r="K52" s="1223"/>
      <c r="L52" s="3176"/>
      <c r="M52" s="3177"/>
      <c r="N52" s="3177"/>
      <c r="O52" s="3177"/>
      <c r="P52" s="3177"/>
      <c r="Q52" s="3177"/>
      <c r="R52" s="5"/>
      <c r="S52" s="3177"/>
      <c r="T52" s="3177"/>
      <c r="U52" s="3177"/>
      <c r="V52" s="3177"/>
      <c r="W52" s="3177"/>
      <c r="X52" s="362"/>
      <c r="Y52" s="362"/>
      <c r="Z52" s="362"/>
      <c r="AA52" s="362"/>
      <c r="AB52" s="3177"/>
      <c r="AC52" s="3177"/>
      <c r="AD52" s="3177"/>
      <c r="AE52" s="3177"/>
      <c r="AF52" s="3177"/>
      <c r="AG52" s="3177"/>
      <c r="AH52" s="362"/>
      <c r="AI52" s="3177"/>
      <c r="AJ52" s="3177"/>
      <c r="AK52" s="3177"/>
      <c r="AL52" s="3177"/>
      <c r="AM52" s="3177"/>
      <c r="AN52" s="362"/>
      <c r="AO52" s="362"/>
      <c r="AP52" s="362"/>
      <c r="AQ52" s="1257"/>
      <c r="AR52" s="714"/>
      <c r="AS52" s="362"/>
      <c r="AT52" s="362"/>
      <c r="AU52" s="362"/>
      <c r="AV52" s="362"/>
      <c r="AW52" s="362"/>
      <c r="AX52" s="362"/>
      <c r="AY52" s="362"/>
      <c r="AZ52" s="362"/>
      <c r="BA52" s="362"/>
      <c r="BB52" s="362"/>
      <c r="BC52" s="1258"/>
      <c r="BD52" s="437"/>
      <c r="BE52" s="362"/>
      <c r="BF52" s="362"/>
      <c r="BG52" s="362"/>
      <c r="BH52" s="362"/>
      <c r="BI52" s="362"/>
      <c r="BJ52" s="362"/>
      <c r="BK52" s="362"/>
      <c r="BL52" s="362"/>
      <c r="BM52" s="1258"/>
      <c r="BN52" s="4"/>
      <c r="BO52" s="5"/>
      <c r="BP52" s="5"/>
      <c r="BQ52" s="5"/>
      <c r="BR52" s="5"/>
      <c r="BS52" s="5"/>
      <c r="BT52" s="5"/>
      <c r="BU52" s="5"/>
      <c r="BV52" s="5"/>
      <c r="BW52" s="5"/>
      <c r="BX52" s="5"/>
      <c r="BY52" s="5"/>
      <c r="BZ52" s="386"/>
      <c r="CA52" s="411"/>
      <c r="CB52" s="411"/>
      <c r="CC52" s="411"/>
      <c r="CD52" s="411"/>
      <c r="CE52" s="411"/>
      <c r="CF52" s="411"/>
      <c r="CG52" s="411"/>
      <c r="CH52" s="1259"/>
      <c r="CI52" s="3193"/>
      <c r="CJ52" s="3194"/>
      <c r="CK52" s="3194"/>
      <c r="CL52" s="3194"/>
      <c r="CM52" s="3194"/>
      <c r="CN52" s="3194"/>
      <c r="CO52" s="3194"/>
      <c r="CP52" s="3195"/>
    </row>
    <row r="53" spans="5:94" ht="32.25" customHeight="1">
      <c r="E53" s="3172"/>
      <c r="F53" s="482"/>
      <c r="G53" s="101"/>
      <c r="H53" s="101"/>
      <c r="I53" s="101"/>
      <c r="J53" s="101"/>
      <c r="K53" s="1223"/>
      <c r="L53" s="3176"/>
      <c r="M53" s="3177"/>
      <c r="N53" s="3177"/>
      <c r="O53" s="3177"/>
      <c r="P53" s="3177"/>
      <c r="Q53" s="3177"/>
      <c r="R53" s="445" t="s">
        <v>199</v>
      </c>
      <c r="S53" s="3177"/>
      <c r="T53" s="3177"/>
      <c r="U53" s="3177"/>
      <c r="V53" s="3177"/>
      <c r="W53" s="3177"/>
      <c r="X53" s="445" t="s">
        <v>196</v>
      </c>
      <c r="Y53" s="366"/>
      <c r="Z53" s="366"/>
      <c r="AA53" s="445" t="s">
        <v>209</v>
      </c>
      <c r="AB53" s="3177"/>
      <c r="AC53" s="3177"/>
      <c r="AD53" s="3177"/>
      <c r="AE53" s="3177"/>
      <c r="AF53" s="3177"/>
      <c r="AG53" s="3177"/>
      <c r="AH53" s="445" t="s">
        <v>199</v>
      </c>
      <c r="AI53" s="3177"/>
      <c r="AJ53" s="3177"/>
      <c r="AK53" s="3177"/>
      <c r="AL53" s="3177"/>
      <c r="AM53" s="3177"/>
      <c r="AN53" s="445" t="s">
        <v>196</v>
      </c>
      <c r="AO53" s="5"/>
      <c r="AP53" s="5"/>
      <c r="AQ53" s="1259"/>
      <c r="AR53" s="600"/>
      <c r="AS53" s="5"/>
      <c r="AT53" s="5"/>
      <c r="AU53" s="3162"/>
      <c r="AV53" s="3163"/>
      <c r="AW53" s="5"/>
      <c r="AX53" s="5"/>
      <c r="AY53" s="445" t="s">
        <v>377</v>
      </c>
      <c r="AZ53" s="5"/>
      <c r="BA53" s="5"/>
      <c r="BB53" s="5"/>
      <c r="BC53" s="1258"/>
      <c r="BD53" s="4"/>
      <c r="BE53" s="5"/>
      <c r="BF53" s="3162"/>
      <c r="BG53" s="3178"/>
      <c r="BH53" s="3163"/>
      <c r="BI53" s="5"/>
      <c r="BJ53" s="5"/>
      <c r="BK53" s="445" t="s">
        <v>216</v>
      </c>
      <c r="BL53" s="5"/>
      <c r="BM53" s="1258"/>
      <c r="BN53" s="4"/>
      <c r="BO53" s="5"/>
      <c r="BP53" s="5"/>
      <c r="BQ53" s="3164"/>
      <c r="BR53" s="3165"/>
      <c r="BS53" s="3165"/>
      <c r="BT53" s="3165"/>
      <c r="BU53" s="3166"/>
      <c r="BV53" s="445" t="s">
        <v>145</v>
      </c>
      <c r="BW53" s="5"/>
      <c r="BX53" s="5"/>
      <c r="BY53" s="5"/>
      <c r="BZ53" s="386"/>
      <c r="CA53" s="411"/>
      <c r="CB53" s="411"/>
      <c r="CC53" s="3162"/>
      <c r="CD53" s="3163"/>
      <c r="CE53" s="411"/>
      <c r="CF53" s="429" t="s">
        <v>218</v>
      </c>
      <c r="CG53" s="411"/>
      <c r="CH53" s="1259"/>
      <c r="CI53" s="3193"/>
      <c r="CJ53" s="3194"/>
      <c r="CK53" s="3194"/>
      <c r="CL53" s="3194"/>
      <c r="CM53" s="3194"/>
      <c r="CN53" s="3194"/>
      <c r="CO53" s="3194"/>
      <c r="CP53" s="3195"/>
    </row>
    <row r="54" spans="5:94" ht="3" customHeight="1">
      <c r="E54" s="3172"/>
      <c r="F54" s="482"/>
      <c r="G54" s="101"/>
      <c r="H54" s="101"/>
      <c r="I54" s="101"/>
      <c r="J54" s="101"/>
      <c r="K54" s="1223"/>
      <c r="L54" s="3176"/>
      <c r="M54" s="3177"/>
      <c r="N54" s="3177"/>
      <c r="O54" s="3177"/>
      <c r="P54" s="3177"/>
      <c r="Q54" s="3177"/>
      <c r="R54" s="5"/>
      <c r="S54" s="3177"/>
      <c r="T54" s="3177"/>
      <c r="U54" s="3177"/>
      <c r="V54" s="3177"/>
      <c r="W54" s="3177"/>
      <c r="X54" s="5"/>
      <c r="Y54" s="5"/>
      <c r="Z54" s="5"/>
      <c r="AA54" s="5"/>
      <c r="AB54" s="3177"/>
      <c r="AC54" s="3177"/>
      <c r="AD54" s="3177"/>
      <c r="AE54" s="3177"/>
      <c r="AF54" s="3177"/>
      <c r="AG54" s="3177"/>
      <c r="AH54" s="5"/>
      <c r="AI54" s="3177"/>
      <c r="AJ54" s="3177"/>
      <c r="AK54" s="3177"/>
      <c r="AL54" s="3177"/>
      <c r="AM54" s="3177"/>
      <c r="AN54" s="5"/>
      <c r="AO54" s="5"/>
      <c r="AP54" s="5"/>
      <c r="AQ54" s="1259"/>
      <c r="AR54" s="600"/>
      <c r="AS54" s="5"/>
      <c r="AT54" s="5"/>
      <c r="AU54" s="61"/>
      <c r="AV54" s="61"/>
      <c r="AW54" s="5"/>
      <c r="AX54" s="5"/>
      <c r="AY54" s="5"/>
      <c r="AZ54" s="5"/>
      <c r="BA54" s="5"/>
      <c r="BB54" s="5"/>
      <c r="BC54" s="1258"/>
      <c r="BD54" s="4"/>
      <c r="BE54" s="5"/>
      <c r="BF54" s="61"/>
      <c r="BG54" s="61"/>
      <c r="BH54" s="61"/>
      <c r="BI54" s="5"/>
      <c r="BJ54" s="5"/>
      <c r="BK54" s="5"/>
      <c r="BL54" s="5"/>
      <c r="BM54" s="1258"/>
      <c r="BN54" s="4"/>
      <c r="BO54" s="5"/>
      <c r="BP54" s="5"/>
      <c r="BQ54" s="61"/>
      <c r="BR54" s="61"/>
      <c r="BS54" s="61"/>
      <c r="BT54" s="61"/>
      <c r="BU54" s="61"/>
      <c r="BV54" s="5"/>
      <c r="BW54" s="5"/>
      <c r="BX54" s="5"/>
      <c r="BY54" s="5"/>
      <c r="BZ54" s="386"/>
      <c r="CA54" s="411"/>
      <c r="CB54" s="411"/>
      <c r="CC54" s="446"/>
      <c r="CD54" s="446"/>
      <c r="CE54" s="411"/>
      <c r="CF54" s="411"/>
      <c r="CG54" s="411"/>
      <c r="CH54" s="1259"/>
      <c r="CI54" s="3196"/>
      <c r="CJ54" s="3197"/>
      <c r="CK54" s="3197"/>
      <c r="CL54" s="3197"/>
      <c r="CM54" s="3197"/>
      <c r="CN54" s="3197"/>
      <c r="CO54" s="3197"/>
      <c r="CP54" s="3198"/>
    </row>
    <row r="55" spans="5:94" ht="14.25" customHeight="1">
      <c r="E55" s="3172"/>
      <c r="F55" s="482"/>
      <c r="G55" s="2068">
        <v>2</v>
      </c>
      <c r="H55" s="101"/>
      <c r="I55" s="101"/>
      <c r="J55" s="467"/>
      <c r="K55" s="1223"/>
      <c r="L55" s="3176"/>
      <c r="M55" s="3177"/>
      <c r="N55" s="3177"/>
      <c r="O55" s="3177"/>
      <c r="P55" s="3177"/>
      <c r="Q55" s="3177"/>
      <c r="R55" s="5"/>
      <c r="S55" s="3177"/>
      <c r="T55" s="3177"/>
      <c r="U55" s="3177"/>
      <c r="V55" s="3177"/>
      <c r="W55" s="3177"/>
      <c r="X55" s="5"/>
      <c r="Y55" s="5"/>
      <c r="Z55" s="5"/>
      <c r="AA55" s="5"/>
      <c r="AB55" s="3177"/>
      <c r="AC55" s="3177"/>
      <c r="AD55" s="3177"/>
      <c r="AE55" s="3177"/>
      <c r="AF55" s="3177"/>
      <c r="AG55" s="3177"/>
      <c r="AH55" s="5"/>
      <c r="AI55" s="3177"/>
      <c r="AJ55" s="3177"/>
      <c r="AK55" s="3177"/>
      <c r="AL55" s="3177"/>
      <c r="AM55" s="3177"/>
      <c r="AN55" s="5"/>
      <c r="AO55" s="5"/>
      <c r="AP55" s="5"/>
      <c r="AQ55" s="1259"/>
      <c r="AR55" s="600"/>
      <c r="AS55" s="5"/>
      <c r="AT55" s="5"/>
      <c r="AU55" s="430">
        <v>65</v>
      </c>
      <c r="AV55" s="430">
        <v>66</v>
      </c>
      <c r="AW55" s="444"/>
      <c r="AX55" s="5"/>
      <c r="AY55" s="5"/>
      <c r="AZ55" s="5"/>
      <c r="BA55" s="5"/>
      <c r="BB55" s="5"/>
      <c r="BC55" s="1258"/>
      <c r="BD55" s="4"/>
      <c r="BE55" s="5"/>
      <c r="BF55" s="430">
        <v>67</v>
      </c>
      <c r="BG55" s="430" t="s">
        <v>135</v>
      </c>
      <c r="BH55" s="430">
        <v>69</v>
      </c>
      <c r="BI55" s="444"/>
      <c r="BJ55" s="5"/>
      <c r="BK55" s="5"/>
      <c r="BL55" s="5"/>
      <c r="BM55" s="1258"/>
      <c r="BN55" s="4"/>
      <c r="BO55" s="5"/>
      <c r="BP55" s="5"/>
      <c r="BQ55" s="444">
        <v>70</v>
      </c>
      <c r="BR55" s="444" t="s">
        <v>135</v>
      </c>
      <c r="BS55" s="444" t="s">
        <v>135</v>
      </c>
      <c r="BT55" s="444" t="s">
        <v>135</v>
      </c>
      <c r="BU55" s="444">
        <v>74</v>
      </c>
      <c r="BV55" s="5"/>
      <c r="BW55" s="5"/>
      <c r="BX55" s="5"/>
      <c r="BY55" s="5"/>
      <c r="BZ55" s="386"/>
      <c r="CA55" s="411"/>
      <c r="CB55" s="411"/>
      <c r="CC55" s="444">
        <v>90</v>
      </c>
      <c r="CD55" s="444">
        <v>91</v>
      </c>
      <c r="CE55" s="411"/>
      <c r="CF55" s="411"/>
      <c r="CG55" s="411"/>
      <c r="CH55" s="1259"/>
      <c r="CI55" s="3181" t="s">
        <v>376</v>
      </c>
      <c r="CJ55" s="3181"/>
      <c r="CK55" s="3181"/>
      <c r="CL55" s="3181"/>
      <c r="CM55" s="3181"/>
      <c r="CN55" s="3181"/>
      <c r="CO55" s="3181"/>
      <c r="CP55" s="3182"/>
    </row>
    <row r="56" spans="5:94" ht="14.25" customHeight="1">
      <c r="E56" s="3172"/>
      <c r="F56" s="482"/>
      <c r="G56" s="2068"/>
      <c r="H56" s="101"/>
      <c r="I56" s="470" t="s">
        <v>193</v>
      </c>
      <c r="J56" s="467"/>
      <c r="K56" s="1223"/>
      <c r="L56" s="3176"/>
      <c r="M56" s="3177"/>
      <c r="N56" s="3177"/>
      <c r="O56" s="3177"/>
      <c r="P56" s="3177"/>
      <c r="Q56" s="3177"/>
      <c r="R56" s="5"/>
      <c r="S56" s="3177"/>
      <c r="T56" s="3177"/>
      <c r="U56" s="3177"/>
      <c r="V56" s="3177"/>
      <c r="W56" s="3177"/>
      <c r="X56" s="5"/>
      <c r="Y56" s="5"/>
      <c r="Z56" s="5"/>
      <c r="AA56" s="5"/>
      <c r="AB56" s="3177"/>
      <c r="AC56" s="3177"/>
      <c r="AD56" s="3177"/>
      <c r="AE56" s="3177"/>
      <c r="AF56" s="3177"/>
      <c r="AG56" s="3177"/>
      <c r="AH56" s="5"/>
      <c r="AI56" s="3177"/>
      <c r="AJ56" s="3177"/>
      <c r="AK56" s="3177"/>
      <c r="AL56" s="3177"/>
      <c r="AM56" s="3177"/>
      <c r="AN56" s="5"/>
      <c r="AO56" s="5"/>
      <c r="AP56" s="5"/>
      <c r="AQ56" s="1259"/>
      <c r="AR56" s="600"/>
      <c r="AS56" s="5"/>
      <c r="AT56" s="5"/>
      <c r="AU56" s="430"/>
      <c r="AV56" s="430"/>
      <c r="AW56" s="444"/>
      <c r="AX56" s="5"/>
      <c r="AY56" s="5"/>
      <c r="AZ56" s="5"/>
      <c r="BA56" s="5"/>
      <c r="BB56" s="5"/>
      <c r="BC56" s="1258"/>
      <c r="BD56" s="4"/>
      <c r="BE56" s="5"/>
      <c r="BF56" s="430"/>
      <c r="BG56" s="430"/>
      <c r="BH56" s="430"/>
      <c r="BI56" s="444"/>
      <c r="BJ56" s="5"/>
      <c r="BK56" s="5"/>
      <c r="BL56" s="5"/>
      <c r="BM56" s="1258"/>
      <c r="BN56" s="4"/>
      <c r="BO56" s="5"/>
      <c r="BP56" s="5"/>
      <c r="BQ56" s="444"/>
      <c r="BR56" s="444"/>
      <c r="BS56" s="444"/>
      <c r="BT56" s="444"/>
      <c r="BU56" s="444"/>
      <c r="BV56" s="5"/>
      <c r="BW56" s="5"/>
      <c r="BX56" s="5"/>
      <c r="BY56" s="5"/>
      <c r="BZ56" s="386"/>
      <c r="CA56" s="411"/>
      <c r="CB56" s="411"/>
      <c r="CC56" s="411"/>
      <c r="CD56" s="411"/>
      <c r="CE56" s="411"/>
      <c r="CF56" s="411"/>
      <c r="CG56" s="411"/>
      <c r="CH56" s="1259"/>
      <c r="CI56" s="3183"/>
      <c r="CJ56" s="3183"/>
      <c r="CK56" s="3183"/>
      <c r="CL56" s="3183"/>
      <c r="CM56" s="3183"/>
      <c r="CN56" s="3183"/>
      <c r="CO56" s="3183"/>
      <c r="CP56" s="3184"/>
    </row>
    <row r="57" spans="5:94" ht="3" customHeight="1">
      <c r="E57" s="3172"/>
      <c r="F57" s="482"/>
      <c r="G57" s="478"/>
      <c r="H57" s="101"/>
      <c r="I57" s="101"/>
      <c r="J57" s="101"/>
      <c r="K57" s="1223"/>
      <c r="L57" s="3176"/>
      <c r="M57" s="3177"/>
      <c r="N57" s="3177"/>
      <c r="O57" s="3177"/>
      <c r="P57" s="3177"/>
      <c r="Q57" s="3177"/>
      <c r="R57" s="5"/>
      <c r="S57" s="3177"/>
      <c r="T57" s="3177"/>
      <c r="U57" s="3177"/>
      <c r="V57" s="3177"/>
      <c r="W57" s="3177"/>
      <c r="X57" s="5"/>
      <c r="Y57" s="5"/>
      <c r="Z57" s="5"/>
      <c r="AA57" s="5"/>
      <c r="AB57" s="3177"/>
      <c r="AC57" s="3177"/>
      <c r="AD57" s="3177"/>
      <c r="AE57" s="3177"/>
      <c r="AF57" s="3177"/>
      <c r="AG57" s="3177"/>
      <c r="AH57" s="5"/>
      <c r="AI57" s="3177"/>
      <c r="AJ57" s="3177"/>
      <c r="AK57" s="3177"/>
      <c r="AL57" s="3177"/>
      <c r="AM57" s="3177"/>
      <c r="AN57" s="5"/>
      <c r="AO57" s="5"/>
      <c r="AP57" s="5"/>
      <c r="AQ57" s="1259"/>
      <c r="AR57" s="600"/>
      <c r="AS57" s="5"/>
      <c r="AT57" s="5"/>
      <c r="AU57" s="5"/>
      <c r="AV57" s="5"/>
      <c r="AW57" s="5"/>
      <c r="AX57" s="5"/>
      <c r="AY57" s="5"/>
      <c r="AZ57" s="5"/>
      <c r="BA57" s="5"/>
      <c r="BB57" s="5"/>
      <c r="BC57" s="1258"/>
      <c r="BD57" s="4"/>
      <c r="BE57" s="5"/>
      <c r="BF57" s="5"/>
      <c r="BG57" s="5"/>
      <c r="BH57" s="5"/>
      <c r="BI57" s="5"/>
      <c r="BJ57" s="5"/>
      <c r="BK57" s="5"/>
      <c r="BL57" s="5"/>
      <c r="BM57" s="1258"/>
      <c r="BN57" s="4"/>
      <c r="BO57" s="5"/>
      <c r="BP57" s="5"/>
      <c r="BQ57" s="5"/>
      <c r="BR57" s="5"/>
      <c r="BS57" s="5"/>
      <c r="BT57" s="5"/>
      <c r="BU57" s="5"/>
      <c r="BV57" s="5"/>
      <c r="BW57" s="5"/>
      <c r="BX57" s="5"/>
      <c r="BY57" s="5"/>
      <c r="BZ57" s="386"/>
      <c r="CA57" s="411"/>
      <c r="CB57" s="411"/>
      <c r="CC57" s="411"/>
      <c r="CD57" s="411"/>
      <c r="CE57" s="411"/>
      <c r="CF57" s="411"/>
      <c r="CG57" s="411"/>
      <c r="CH57" s="1258"/>
      <c r="CI57" s="3183"/>
      <c r="CJ57" s="3183"/>
      <c r="CK57" s="3183"/>
      <c r="CL57" s="3183"/>
      <c r="CM57" s="3183"/>
      <c r="CN57" s="3183"/>
      <c r="CO57" s="3183"/>
      <c r="CP57" s="3184"/>
    </row>
    <row r="58" spans="5:94" ht="21" customHeight="1">
      <c r="E58" s="3173"/>
      <c r="F58" s="483"/>
      <c r="G58" s="885">
        <v>64</v>
      </c>
      <c r="H58" s="484"/>
      <c r="I58" s="484"/>
      <c r="J58" s="484"/>
      <c r="K58" s="485"/>
      <c r="L58" s="3179"/>
      <c r="M58" s="3180"/>
      <c r="N58" s="3180"/>
      <c r="O58" s="3180"/>
      <c r="P58" s="3180"/>
      <c r="Q58" s="3180"/>
      <c r="R58" s="460"/>
      <c r="S58" s="3180"/>
      <c r="T58" s="3180"/>
      <c r="U58" s="3180"/>
      <c r="V58" s="3180"/>
      <c r="W58" s="3180"/>
      <c r="X58" s="460"/>
      <c r="Y58" s="460"/>
      <c r="Z58" s="460"/>
      <c r="AA58" s="460"/>
      <c r="AB58" s="3180"/>
      <c r="AC58" s="3180"/>
      <c r="AD58" s="3180"/>
      <c r="AE58" s="3180"/>
      <c r="AF58" s="3180"/>
      <c r="AG58" s="3180"/>
      <c r="AH58" s="460"/>
      <c r="AI58" s="3180"/>
      <c r="AJ58" s="3180"/>
      <c r="AK58" s="3180"/>
      <c r="AL58" s="3180"/>
      <c r="AM58" s="3180"/>
      <c r="AN58" s="460"/>
      <c r="AO58" s="460"/>
      <c r="AP58" s="460"/>
      <c r="AQ58" s="461"/>
      <c r="AR58" s="709"/>
      <c r="AS58" s="460"/>
      <c r="AT58" s="460"/>
      <c r="AU58" s="460"/>
      <c r="AV58" s="460"/>
      <c r="AW58" s="460"/>
      <c r="AX58" s="460"/>
      <c r="AY58" s="460"/>
      <c r="AZ58" s="460"/>
      <c r="BA58" s="460"/>
      <c r="BB58" s="460"/>
      <c r="BC58" s="715"/>
      <c r="BD58" s="3187" t="s">
        <v>276</v>
      </c>
      <c r="BE58" s="2077"/>
      <c r="BF58" s="2077"/>
      <c r="BG58" s="2077"/>
      <c r="BH58" s="2077"/>
      <c r="BI58" s="2077"/>
      <c r="BJ58" s="2077"/>
      <c r="BK58" s="2077"/>
      <c r="BL58" s="2077"/>
      <c r="BM58" s="3049"/>
      <c r="BN58" s="716"/>
      <c r="BO58" s="460"/>
      <c r="BP58" s="460"/>
      <c r="BQ58" s="460"/>
      <c r="BR58" s="460"/>
      <c r="BS58" s="460"/>
      <c r="BT58" s="460"/>
      <c r="BU58" s="460"/>
      <c r="BV58" s="460"/>
      <c r="BW58" s="460"/>
      <c r="BX58" s="460"/>
      <c r="BY58" s="460"/>
      <c r="BZ58" s="717"/>
      <c r="CA58" s="718"/>
      <c r="CB58" s="718"/>
      <c r="CC58" s="718"/>
      <c r="CD58" s="718"/>
      <c r="CE58" s="718"/>
      <c r="CF58" s="718"/>
      <c r="CG58" s="718"/>
      <c r="CH58" s="461"/>
      <c r="CI58" s="3185"/>
      <c r="CJ58" s="3185"/>
      <c r="CK58" s="3185"/>
      <c r="CL58" s="3185"/>
      <c r="CM58" s="3185"/>
      <c r="CN58" s="3185"/>
      <c r="CO58" s="3185"/>
      <c r="CP58" s="3186"/>
    </row>
    <row r="59" spans="5:94" ht="15" customHeight="1">
      <c r="E59" s="3171" t="s">
        <v>11</v>
      </c>
      <c r="F59" s="1252"/>
      <c r="G59" s="1260"/>
      <c r="H59" s="1234"/>
      <c r="I59" s="1234"/>
      <c r="J59" s="1234"/>
      <c r="K59" s="1238"/>
      <c r="L59" s="3174"/>
      <c r="M59" s="3175"/>
      <c r="N59" s="3175"/>
      <c r="O59" s="3175"/>
      <c r="P59" s="3175"/>
      <c r="Q59" s="3175"/>
      <c r="R59" s="1240"/>
      <c r="S59" s="3175"/>
      <c r="T59" s="3175"/>
      <c r="U59" s="3175"/>
      <c r="V59" s="3175"/>
      <c r="W59" s="3175"/>
      <c r="X59" s="1240"/>
      <c r="Y59" s="1240"/>
      <c r="Z59" s="1240"/>
      <c r="AA59" s="1240"/>
      <c r="AB59" s="3175"/>
      <c r="AC59" s="3175"/>
      <c r="AD59" s="3175"/>
      <c r="AE59" s="3175"/>
      <c r="AF59" s="3175"/>
      <c r="AG59" s="3175"/>
      <c r="AH59" s="1240"/>
      <c r="AI59" s="3175"/>
      <c r="AJ59" s="3175"/>
      <c r="AK59" s="3175"/>
      <c r="AL59" s="3175"/>
      <c r="AM59" s="3175"/>
      <c r="AN59" s="1240"/>
      <c r="AO59" s="1240"/>
      <c r="AP59" s="1240"/>
      <c r="AQ59" s="1253"/>
      <c r="AR59" s="1241"/>
      <c r="AS59" s="1240"/>
      <c r="AT59" s="1240"/>
      <c r="AU59" s="1240"/>
      <c r="AV59" s="1240"/>
      <c r="AW59" s="1240"/>
      <c r="AX59" s="1240"/>
      <c r="AY59" s="1240"/>
      <c r="AZ59" s="1240"/>
      <c r="BA59" s="1240"/>
      <c r="BB59" s="1240"/>
      <c r="BC59" s="1254"/>
      <c r="BD59" s="1261"/>
      <c r="BE59" s="1262"/>
      <c r="BF59" s="1262"/>
      <c r="BG59" s="1262"/>
      <c r="BH59" s="1262"/>
      <c r="BI59" s="1262"/>
      <c r="BJ59" s="1262"/>
      <c r="BK59" s="1262"/>
      <c r="BL59" s="1262"/>
      <c r="BM59" s="1262"/>
      <c r="BN59" s="1255"/>
      <c r="BO59" s="1240"/>
      <c r="BP59" s="1240"/>
      <c r="BQ59" s="1240"/>
      <c r="BR59" s="1240"/>
      <c r="BS59" s="1240"/>
      <c r="BT59" s="1240"/>
      <c r="BU59" s="1240"/>
      <c r="BV59" s="1240"/>
      <c r="BW59" s="1240"/>
      <c r="BX59" s="1240"/>
      <c r="BY59" s="1240"/>
      <c r="BZ59" s="1264"/>
      <c r="CA59" s="1242"/>
      <c r="CB59" s="1242"/>
      <c r="CC59" s="1242"/>
      <c r="CD59" s="1242"/>
      <c r="CE59" s="1242"/>
      <c r="CF59" s="1242"/>
      <c r="CG59" s="1242"/>
      <c r="CH59" s="1253"/>
      <c r="CI59" s="3190" t="s">
        <v>349</v>
      </c>
      <c r="CJ59" s="3191"/>
      <c r="CK59" s="3191"/>
      <c r="CL59" s="3191"/>
      <c r="CM59" s="3191"/>
      <c r="CN59" s="3191"/>
      <c r="CO59" s="3191"/>
      <c r="CP59" s="3192"/>
    </row>
    <row r="60" spans="5:94" ht="17.25" customHeight="1">
      <c r="E60" s="3172"/>
      <c r="F60" s="482"/>
      <c r="G60" s="1156">
        <v>1</v>
      </c>
      <c r="H60" s="101"/>
      <c r="I60" s="470" t="s">
        <v>190</v>
      </c>
      <c r="J60" s="467"/>
      <c r="K60" s="1223"/>
      <c r="L60" s="3176"/>
      <c r="M60" s="3177"/>
      <c r="N60" s="3177"/>
      <c r="O60" s="3177"/>
      <c r="P60" s="3177"/>
      <c r="Q60" s="3177"/>
      <c r="R60" s="5"/>
      <c r="S60" s="3177"/>
      <c r="T60" s="3177"/>
      <c r="U60" s="3177"/>
      <c r="V60" s="3177"/>
      <c r="W60" s="3177"/>
      <c r="X60" s="5"/>
      <c r="Y60" s="5"/>
      <c r="Z60" s="5"/>
      <c r="AA60" s="5"/>
      <c r="AB60" s="3177"/>
      <c r="AC60" s="3177"/>
      <c r="AD60" s="3177"/>
      <c r="AE60" s="3177"/>
      <c r="AF60" s="3177"/>
      <c r="AG60" s="3177"/>
      <c r="AH60" s="5"/>
      <c r="AI60" s="3177"/>
      <c r="AJ60" s="3177"/>
      <c r="AK60" s="3177"/>
      <c r="AL60" s="3177"/>
      <c r="AM60" s="3177"/>
      <c r="AN60" s="5"/>
      <c r="AO60" s="5"/>
      <c r="AP60" s="5"/>
      <c r="AQ60" s="1259"/>
      <c r="AR60" s="600"/>
      <c r="AS60" s="5"/>
      <c r="AT60" s="5"/>
      <c r="AU60" s="5"/>
      <c r="AV60" s="5"/>
      <c r="AW60" s="5"/>
      <c r="AX60" s="5"/>
      <c r="AY60" s="5"/>
      <c r="AZ60" s="5"/>
      <c r="BA60" s="5"/>
      <c r="BB60" s="5"/>
      <c r="BC60" s="1258"/>
      <c r="BD60" s="4"/>
      <c r="BE60" s="5"/>
      <c r="BF60" s="5"/>
      <c r="BG60" s="5"/>
      <c r="BH60" s="5"/>
      <c r="BI60" s="5"/>
      <c r="BJ60" s="5"/>
      <c r="BK60" s="5"/>
      <c r="BL60" s="5"/>
      <c r="BM60" s="5"/>
      <c r="BN60" s="4"/>
      <c r="BO60" s="5"/>
      <c r="BP60" s="5"/>
      <c r="BQ60" s="5"/>
      <c r="BR60" s="5"/>
      <c r="BS60" s="5"/>
      <c r="BT60" s="5"/>
      <c r="BU60" s="5"/>
      <c r="BV60" s="5"/>
      <c r="BW60" s="5"/>
      <c r="BX60" s="5"/>
      <c r="BY60" s="5"/>
      <c r="BZ60" s="447"/>
      <c r="CA60" s="411"/>
      <c r="CB60" s="411"/>
      <c r="CC60" s="411"/>
      <c r="CD60" s="411"/>
      <c r="CE60" s="411"/>
      <c r="CF60" s="411"/>
      <c r="CG60" s="411"/>
      <c r="CH60" s="1259"/>
      <c r="CI60" s="3193"/>
      <c r="CJ60" s="3194"/>
      <c r="CK60" s="3194"/>
      <c r="CL60" s="3194"/>
      <c r="CM60" s="3194"/>
      <c r="CN60" s="3194"/>
      <c r="CO60" s="3194"/>
      <c r="CP60" s="3195"/>
    </row>
    <row r="61" spans="5:94" ht="3" customHeight="1">
      <c r="E61" s="3172"/>
      <c r="F61" s="482"/>
      <c r="G61" s="478"/>
      <c r="H61" s="101"/>
      <c r="I61" s="101"/>
      <c r="J61" s="101"/>
      <c r="K61" s="1223"/>
      <c r="L61" s="3176"/>
      <c r="M61" s="3177"/>
      <c r="N61" s="3177"/>
      <c r="O61" s="3177"/>
      <c r="P61" s="3177"/>
      <c r="Q61" s="3177"/>
      <c r="R61" s="5"/>
      <c r="S61" s="3177"/>
      <c r="T61" s="3177"/>
      <c r="U61" s="3177"/>
      <c r="V61" s="3177"/>
      <c r="W61" s="3177"/>
      <c r="X61" s="362"/>
      <c r="Y61" s="362"/>
      <c r="Z61" s="362"/>
      <c r="AA61" s="362"/>
      <c r="AB61" s="3177"/>
      <c r="AC61" s="3177"/>
      <c r="AD61" s="3177"/>
      <c r="AE61" s="3177"/>
      <c r="AF61" s="3177"/>
      <c r="AG61" s="3177"/>
      <c r="AH61" s="362"/>
      <c r="AI61" s="3177"/>
      <c r="AJ61" s="3177"/>
      <c r="AK61" s="3177"/>
      <c r="AL61" s="3177"/>
      <c r="AM61" s="3177"/>
      <c r="AN61" s="362"/>
      <c r="AO61" s="362"/>
      <c r="AP61" s="362"/>
      <c r="AQ61" s="1257"/>
      <c r="AR61" s="714"/>
      <c r="AS61" s="362"/>
      <c r="AT61" s="362"/>
      <c r="AU61" s="362"/>
      <c r="AV61" s="362"/>
      <c r="AW61" s="362"/>
      <c r="AX61" s="362"/>
      <c r="AY61" s="362"/>
      <c r="AZ61" s="362"/>
      <c r="BA61" s="362"/>
      <c r="BB61" s="362"/>
      <c r="BC61" s="1258"/>
      <c r="BD61" s="437"/>
      <c r="BE61" s="362"/>
      <c r="BF61" s="362"/>
      <c r="BG61" s="362"/>
      <c r="BH61" s="362"/>
      <c r="BI61" s="362"/>
      <c r="BJ61" s="362"/>
      <c r="BK61" s="362"/>
      <c r="BL61" s="362"/>
      <c r="BM61" s="5"/>
      <c r="BN61" s="4"/>
      <c r="BO61" s="5"/>
      <c r="BP61" s="5"/>
      <c r="BQ61" s="5"/>
      <c r="BR61" s="5"/>
      <c r="BS61" s="5"/>
      <c r="BT61" s="5"/>
      <c r="BU61" s="5"/>
      <c r="BV61" s="5"/>
      <c r="BW61" s="5"/>
      <c r="BX61" s="5"/>
      <c r="BY61" s="5"/>
      <c r="BZ61" s="386"/>
      <c r="CA61" s="411"/>
      <c r="CB61" s="411"/>
      <c r="CC61" s="411"/>
      <c r="CD61" s="411"/>
      <c r="CE61" s="411"/>
      <c r="CF61" s="411"/>
      <c r="CG61" s="411"/>
      <c r="CH61" s="1259"/>
      <c r="CI61" s="3193"/>
      <c r="CJ61" s="3194"/>
      <c r="CK61" s="3194"/>
      <c r="CL61" s="3194"/>
      <c r="CM61" s="3194"/>
      <c r="CN61" s="3194"/>
      <c r="CO61" s="3194"/>
      <c r="CP61" s="3195"/>
    </row>
    <row r="62" spans="5:94" ht="27.75" customHeight="1">
      <c r="E62" s="3172"/>
      <c r="F62" s="482"/>
      <c r="G62" s="101"/>
      <c r="H62" s="101"/>
      <c r="I62" s="101"/>
      <c r="J62" s="101"/>
      <c r="K62" s="1223"/>
      <c r="L62" s="3176"/>
      <c r="M62" s="3177"/>
      <c r="N62" s="3177"/>
      <c r="O62" s="3177"/>
      <c r="P62" s="3177"/>
      <c r="Q62" s="3177"/>
      <c r="R62" s="445" t="s">
        <v>199</v>
      </c>
      <c r="S62" s="3177"/>
      <c r="T62" s="3177"/>
      <c r="U62" s="3177"/>
      <c r="V62" s="3177"/>
      <c r="W62" s="3177"/>
      <c r="X62" s="445" t="s">
        <v>196</v>
      </c>
      <c r="Y62" s="366"/>
      <c r="Z62" s="366"/>
      <c r="AA62" s="445" t="s">
        <v>209</v>
      </c>
      <c r="AB62" s="3177"/>
      <c r="AC62" s="3177"/>
      <c r="AD62" s="3177"/>
      <c r="AE62" s="3177"/>
      <c r="AF62" s="3177"/>
      <c r="AG62" s="3177"/>
      <c r="AH62" s="445" t="s">
        <v>199</v>
      </c>
      <c r="AI62" s="3177"/>
      <c r="AJ62" s="3177"/>
      <c r="AK62" s="3177"/>
      <c r="AL62" s="3177"/>
      <c r="AM62" s="3177"/>
      <c r="AN62" s="445" t="s">
        <v>196</v>
      </c>
      <c r="AO62" s="5"/>
      <c r="AP62" s="5"/>
      <c r="AQ62" s="1259"/>
      <c r="AR62" s="600"/>
      <c r="AS62" s="5"/>
      <c r="AT62" s="5"/>
      <c r="AU62" s="3162"/>
      <c r="AV62" s="3163"/>
      <c r="AW62" s="5"/>
      <c r="AX62" s="5"/>
      <c r="AY62" s="445" t="s">
        <v>377</v>
      </c>
      <c r="AZ62" s="445"/>
      <c r="BA62" s="5"/>
      <c r="BB62" s="5"/>
      <c r="BC62" s="1258"/>
      <c r="BD62" s="4"/>
      <c r="BE62" s="5"/>
      <c r="BF62" s="3162"/>
      <c r="BG62" s="3178"/>
      <c r="BH62" s="3163"/>
      <c r="BI62" s="5"/>
      <c r="BJ62" s="5"/>
      <c r="BK62" s="445" t="s">
        <v>216</v>
      </c>
      <c r="BL62" s="5"/>
      <c r="BM62" s="5"/>
      <c r="BN62" s="4"/>
      <c r="BO62" s="5"/>
      <c r="BP62" s="5"/>
      <c r="BQ62" s="3164"/>
      <c r="BR62" s="3165"/>
      <c r="BS62" s="3165"/>
      <c r="BT62" s="3165"/>
      <c r="BU62" s="3166"/>
      <c r="BV62" s="445" t="s">
        <v>145</v>
      </c>
      <c r="BW62" s="5"/>
      <c r="BX62" s="5"/>
      <c r="BY62" s="5"/>
      <c r="BZ62" s="386"/>
      <c r="CA62" s="411"/>
      <c r="CB62" s="411"/>
      <c r="CC62" s="3162"/>
      <c r="CD62" s="3163"/>
      <c r="CE62" s="411"/>
      <c r="CF62" s="429" t="s">
        <v>218</v>
      </c>
      <c r="CG62" s="411"/>
      <c r="CH62" s="1259"/>
      <c r="CI62" s="3193"/>
      <c r="CJ62" s="3194"/>
      <c r="CK62" s="3194"/>
      <c r="CL62" s="3194"/>
      <c r="CM62" s="3194"/>
      <c r="CN62" s="3194"/>
      <c r="CO62" s="3194"/>
      <c r="CP62" s="3195"/>
    </row>
    <row r="63" spans="5:94" ht="3" customHeight="1">
      <c r="E63" s="3172"/>
      <c r="F63" s="482"/>
      <c r="G63" s="101"/>
      <c r="H63" s="101"/>
      <c r="I63" s="101"/>
      <c r="J63" s="101"/>
      <c r="K63" s="1223"/>
      <c r="L63" s="3176"/>
      <c r="M63" s="3177"/>
      <c r="N63" s="3177"/>
      <c r="O63" s="3177"/>
      <c r="P63" s="3177"/>
      <c r="Q63" s="3177"/>
      <c r="R63" s="5"/>
      <c r="S63" s="3177"/>
      <c r="T63" s="3177"/>
      <c r="U63" s="3177"/>
      <c r="V63" s="3177"/>
      <c r="W63" s="3177"/>
      <c r="X63" s="5"/>
      <c r="Y63" s="5"/>
      <c r="Z63" s="5"/>
      <c r="AA63" s="5"/>
      <c r="AB63" s="3177"/>
      <c r="AC63" s="3177"/>
      <c r="AD63" s="3177"/>
      <c r="AE63" s="3177"/>
      <c r="AF63" s="3177"/>
      <c r="AG63" s="3177"/>
      <c r="AH63" s="5"/>
      <c r="AI63" s="3177"/>
      <c r="AJ63" s="3177"/>
      <c r="AK63" s="3177"/>
      <c r="AL63" s="3177"/>
      <c r="AM63" s="3177"/>
      <c r="AN63" s="5"/>
      <c r="AO63" s="5"/>
      <c r="AP63" s="5"/>
      <c r="AQ63" s="1259"/>
      <c r="AR63" s="600"/>
      <c r="AS63" s="5"/>
      <c r="AT63" s="5"/>
      <c r="AU63" s="61"/>
      <c r="AV63" s="61"/>
      <c r="AW63" s="5"/>
      <c r="AX63" s="5"/>
      <c r="AY63" s="5"/>
      <c r="AZ63" s="5"/>
      <c r="BA63" s="5"/>
      <c r="BB63" s="5"/>
      <c r="BC63" s="1258"/>
      <c r="BD63" s="4"/>
      <c r="BE63" s="5"/>
      <c r="BF63" s="61"/>
      <c r="BG63" s="61"/>
      <c r="BH63" s="61"/>
      <c r="BI63" s="5"/>
      <c r="BJ63" s="5"/>
      <c r="BK63" s="5"/>
      <c r="BL63" s="5"/>
      <c r="BM63" s="5"/>
      <c r="BN63" s="4"/>
      <c r="BO63" s="5"/>
      <c r="BP63" s="5"/>
      <c r="BQ63" s="61"/>
      <c r="BR63" s="61"/>
      <c r="BS63" s="61"/>
      <c r="BT63" s="61"/>
      <c r="BU63" s="61"/>
      <c r="BV63" s="5"/>
      <c r="BW63" s="5"/>
      <c r="BX63" s="5"/>
      <c r="BY63" s="5"/>
      <c r="BZ63" s="386"/>
      <c r="CA63" s="411"/>
      <c r="CB63" s="411"/>
      <c r="CC63" s="446"/>
      <c r="CD63" s="446"/>
      <c r="CE63" s="411"/>
      <c r="CF63" s="411"/>
      <c r="CG63" s="411"/>
      <c r="CH63" s="1259"/>
      <c r="CI63" s="3196"/>
      <c r="CJ63" s="3197"/>
      <c r="CK63" s="3197"/>
      <c r="CL63" s="3197"/>
      <c r="CM63" s="3197"/>
      <c r="CN63" s="3197"/>
      <c r="CO63" s="3197"/>
      <c r="CP63" s="3198"/>
    </row>
    <row r="64" spans="5:94" ht="15" customHeight="1">
      <c r="E64" s="3172"/>
      <c r="F64" s="482"/>
      <c r="G64" s="2068">
        <v>2</v>
      </c>
      <c r="H64" s="101"/>
      <c r="I64" s="101"/>
      <c r="J64" s="101"/>
      <c r="K64" s="1223"/>
      <c r="L64" s="3176"/>
      <c r="M64" s="3177"/>
      <c r="N64" s="3177"/>
      <c r="O64" s="3177"/>
      <c r="P64" s="3177"/>
      <c r="Q64" s="3177"/>
      <c r="R64" s="5"/>
      <c r="S64" s="3177"/>
      <c r="T64" s="3177"/>
      <c r="U64" s="3177"/>
      <c r="V64" s="3177"/>
      <c r="W64" s="3177"/>
      <c r="X64" s="5"/>
      <c r="Y64" s="5"/>
      <c r="Z64" s="5"/>
      <c r="AA64" s="5"/>
      <c r="AB64" s="3177"/>
      <c r="AC64" s="3177"/>
      <c r="AD64" s="3177"/>
      <c r="AE64" s="3177"/>
      <c r="AF64" s="3177"/>
      <c r="AG64" s="3177"/>
      <c r="AH64" s="5"/>
      <c r="AI64" s="3177"/>
      <c r="AJ64" s="3177"/>
      <c r="AK64" s="3177"/>
      <c r="AL64" s="3177"/>
      <c r="AM64" s="3177"/>
      <c r="AN64" s="5"/>
      <c r="AO64" s="5"/>
      <c r="AP64" s="5"/>
      <c r="AQ64" s="1259"/>
      <c r="AR64" s="600"/>
      <c r="AS64" s="5"/>
      <c r="AT64" s="5"/>
      <c r="AU64" s="430">
        <v>76</v>
      </c>
      <c r="AV64" s="430">
        <v>77</v>
      </c>
      <c r="AW64" s="5"/>
      <c r="AX64" s="5"/>
      <c r="AY64" s="5"/>
      <c r="AZ64" s="5"/>
      <c r="BA64" s="5"/>
      <c r="BB64" s="5"/>
      <c r="BC64" s="1258"/>
      <c r="BD64" s="4"/>
      <c r="BE64" s="5"/>
      <c r="BF64" s="430">
        <v>78</v>
      </c>
      <c r="BG64" s="430" t="s">
        <v>135</v>
      </c>
      <c r="BH64" s="430">
        <v>80</v>
      </c>
      <c r="BI64" s="5"/>
      <c r="BJ64" s="5"/>
      <c r="BK64" s="5"/>
      <c r="BL64" s="5"/>
      <c r="BM64" s="5"/>
      <c r="BN64" s="4"/>
      <c r="BO64" s="5"/>
      <c r="BP64" s="5"/>
      <c r="BQ64" s="444">
        <v>81</v>
      </c>
      <c r="BR64" s="444" t="s">
        <v>135</v>
      </c>
      <c r="BS64" s="444" t="s">
        <v>135</v>
      </c>
      <c r="BT64" s="444" t="s">
        <v>135</v>
      </c>
      <c r="BU64" s="444">
        <v>85</v>
      </c>
      <c r="BV64" s="5"/>
      <c r="BW64" s="5"/>
      <c r="BX64" s="5"/>
      <c r="BY64" s="5"/>
      <c r="BZ64" s="386"/>
      <c r="CA64" s="411"/>
      <c r="CB64" s="411"/>
      <c r="CC64" s="444">
        <v>92</v>
      </c>
      <c r="CD64" s="444">
        <v>93</v>
      </c>
      <c r="CE64" s="411"/>
      <c r="CF64" s="411"/>
      <c r="CG64" s="411"/>
      <c r="CH64" s="1259"/>
      <c r="CI64" s="3199" t="s">
        <v>376</v>
      </c>
      <c r="CJ64" s="3181"/>
      <c r="CK64" s="3181"/>
      <c r="CL64" s="3181"/>
      <c r="CM64" s="3181"/>
      <c r="CN64" s="3181"/>
      <c r="CO64" s="3181"/>
      <c r="CP64" s="3182"/>
    </row>
    <row r="65" spans="1:97" ht="15.75" customHeight="1">
      <c r="E65" s="3172"/>
      <c r="F65" s="482"/>
      <c r="G65" s="2068"/>
      <c r="H65" s="101"/>
      <c r="I65" s="470" t="s">
        <v>193</v>
      </c>
      <c r="J65" s="467"/>
      <c r="K65" s="1223"/>
      <c r="L65" s="3176"/>
      <c r="M65" s="3177"/>
      <c r="N65" s="3177"/>
      <c r="O65" s="3177"/>
      <c r="P65" s="3177"/>
      <c r="Q65" s="3177"/>
      <c r="R65" s="5"/>
      <c r="S65" s="3177"/>
      <c r="T65" s="3177"/>
      <c r="U65" s="3177"/>
      <c r="V65" s="3177"/>
      <c r="W65" s="3177"/>
      <c r="X65" s="5"/>
      <c r="Y65" s="5"/>
      <c r="Z65" s="5"/>
      <c r="AA65" s="5"/>
      <c r="AB65" s="3177"/>
      <c r="AC65" s="3177"/>
      <c r="AD65" s="3177"/>
      <c r="AE65" s="3177"/>
      <c r="AF65" s="3177"/>
      <c r="AG65" s="3177"/>
      <c r="AH65" s="5"/>
      <c r="AI65" s="3177"/>
      <c r="AJ65" s="3177"/>
      <c r="AK65" s="3177"/>
      <c r="AL65" s="3177"/>
      <c r="AM65" s="3177"/>
      <c r="AN65" s="5"/>
      <c r="AO65" s="5"/>
      <c r="AP65" s="5"/>
      <c r="AQ65" s="1259"/>
      <c r="AR65" s="600"/>
      <c r="AS65" s="5"/>
      <c r="AT65" s="5"/>
      <c r="AU65" s="5"/>
      <c r="AV65" s="5"/>
      <c r="AW65" s="444"/>
      <c r="AX65" s="5"/>
      <c r="AY65" s="5"/>
      <c r="AZ65" s="5"/>
      <c r="BA65" s="5"/>
      <c r="BB65" s="5"/>
      <c r="BC65" s="1258"/>
      <c r="BD65" s="4"/>
      <c r="BE65" s="5"/>
      <c r="BF65" s="5"/>
      <c r="BG65" s="5"/>
      <c r="BH65" s="5"/>
      <c r="BI65" s="444"/>
      <c r="BJ65" s="5"/>
      <c r="BK65" s="5"/>
      <c r="BL65" s="5"/>
      <c r="BM65" s="5"/>
      <c r="BN65" s="4"/>
      <c r="BO65" s="5"/>
      <c r="BP65" s="5"/>
      <c r="BQ65" s="5"/>
      <c r="BR65" s="5"/>
      <c r="BS65" s="5"/>
      <c r="BT65" s="5"/>
      <c r="BU65" s="5"/>
      <c r="BV65" s="5"/>
      <c r="BW65" s="5"/>
      <c r="BX65" s="5"/>
      <c r="BY65" s="5"/>
      <c r="BZ65" s="386"/>
      <c r="CA65" s="411"/>
      <c r="CB65" s="411"/>
      <c r="CC65" s="411"/>
      <c r="CD65" s="411"/>
      <c r="CE65" s="411"/>
      <c r="CF65" s="411"/>
      <c r="CG65" s="411"/>
      <c r="CH65" s="1259"/>
      <c r="CI65" s="3200"/>
      <c r="CJ65" s="3183"/>
      <c r="CK65" s="3183"/>
      <c r="CL65" s="3183"/>
      <c r="CM65" s="3183"/>
      <c r="CN65" s="3183"/>
      <c r="CO65" s="3183"/>
      <c r="CP65" s="3184"/>
    </row>
    <row r="66" spans="1:97" ht="3" customHeight="1">
      <c r="E66" s="3172"/>
      <c r="F66" s="482"/>
      <c r="G66" s="478"/>
      <c r="H66" s="101"/>
      <c r="I66" s="101"/>
      <c r="J66" s="101"/>
      <c r="K66" s="1223"/>
      <c r="L66" s="3176"/>
      <c r="M66" s="3177"/>
      <c r="N66" s="3177"/>
      <c r="O66" s="3177"/>
      <c r="P66" s="3177"/>
      <c r="Q66" s="3177"/>
      <c r="R66" s="5"/>
      <c r="S66" s="3177"/>
      <c r="T66" s="3177"/>
      <c r="U66" s="3177"/>
      <c r="V66" s="3177"/>
      <c r="W66" s="3177"/>
      <c r="X66" s="5"/>
      <c r="Y66" s="5"/>
      <c r="Z66" s="5"/>
      <c r="AA66" s="5"/>
      <c r="AB66" s="3177"/>
      <c r="AC66" s="3177"/>
      <c r="AD66" s="3177"/>
      <c r="AE66" s="3177"/>
      <c r="AF66" s="3177"/>
      <c r="AG66" s="3177"/>
      <c r="AH66" s="5"/>
      <c r="AI66" s="3177"/>
      <c r="AJ66" s="3177"/>
      <c r="AK66" s="3177"/>
      <c r="AL66" s="3177"/>
      <c r="AM66" s="3177"/>
      <c r="AN66" s="5"/>
      <c r="AO66" s="5"/>
      <c r="AP66" s="5"/>
      <c r="AQ66" s="1259"/>
      <c r="AR66" s="600"/>
      <c r="AS66" s="5"/>
      <c r="AT66" s="5"/>
      <c r="AU66" s="5"/>
      <c r="AV66" s="5"/>
      <c r="AW66" s="5"/>
      <c r="AX66" s="5"/>
      <c r="AY66" s="5"/>
      <c r="AZ66" s="5"/>
      <c r="BA66" s="5"/>
      <c r="BB66" s="5"/>
      <c r="BC66" s="1258"/>
      <c r="BD66" s="4"/>
      <c r="BE66" s="5"/>
      <c r="BF66" s="5"/>
      <c r="BG66" s="5"/>
      <c r="BH66" s="5"/>
      <c r="BI66" s="5"/>
      <c r="BJ66" s="5"/>
      <c r="BK66" s="5"/>
      <c r="BL66" s="5"/>
      <c r="BM66" s="5"/>
      <c r="BN66" s="4"/>
      <c r="BO66" s="5"/>
      <c r="BP66" s="5"/>
      <c r="BQ66" s="5"/>
      <c r="BR66" s="5"/>
      <c r="BS66" s="5"/>
      <c r="BT66" s="5"/>
      <c r="BU66" s="5"/>
      <c r="BV66" s="5"/>
      <c r="BW66" s="5"/>
      <c r="BX66" s="5"/>
      <c r="BY66" s="5"/>
      <c r="BZ66" s="386"/>
      <c r="CA66" s="411"/>
      <c r="CB66" s="411"/>
      <c r="CC66" s="411"/>
      <c r="CD66" s="411"/>
      <c r="CE66" s="411"/>
      <c r="CF66" s="411"/>
      <c r="CG66" s="411"/>
      <c r="CH66" s="1259"/>
      <c r="CI66" s="3200"/>
      <c r="CJ66" s="3183"/>
      <c r="CK66" s="3183"/>
      <c r="CL66" s="3183"/>
      <c r="CM66" s="3183"/>
      <c r="CN66" s="3183"/>
      <c r="CO66" s="3183"/>
      <c r="CP66" s="3184"/>
    </row>
    <row r="67" spans="1:97" ht="21" customHeight="1" thickBot="1">
      <c r="E67" s="3206"/>
      <c r="F67" s="482"/>
      <c r="G67" s="169">
        <v>75</v>
      </c>
      <c r="H67" s="101"/>
      <c r="I67" s="101"/>
      <c r="J67" s="101"/>
      <c r="K67" s="1223"/>
      <c r="L67" s="3176"/>
      <c r="M67" s="3177"/>
      <c r="N67" s="3177"/>
      <c r="O67" s="3177"/>
      <c r="P67" s="3177"/>
      <c r="Q67" s="3177"/>
      <c r="R67" s="5"/>
      <c r="S67" s="3177"/>
      <c r="T67" s="3177"/>
      <c r="U67" s="3177"/>
      <c r="V67" s="3177"/>
      <c r="W67" s="3177"/>
      <c r="X67" s="5"/>
      <c r="Y67" s="5"/>
      <c r="Z67" s="5"/>
      <c r="AA67" s="5"/>
      <c r="AB67" s="3177"/>
      <c r="AC67" s="3177"/>
      <c r="AD67" s="3177"/>
      <c r="AE67" s="3177"/>
      <c r="AF67" s="3177"/>
      <c r="AG67" s="3177"/>
      <c r="AH67" s="5"/>
      <c r="AI67" s="3177"/>
      <c r="AJ67" s="3177"/>
      <c r="AK67" s="3177"/>
      <c r="AL67" s="3177"/>
      <c r="AM67" s="3177"/>
      <c r="AN67" s="5"/>
      <c r="AO67" s="5"/>
      <c r="AP67" s="5"/>
      <c r="AQ67" s="1259"/>
      <c r="AR67" s="1226"/>
      <c r="AS67" s="1225"/>
      <c r="AT67" s="1225"/>
      <c r="AU67" s="1225"/>
      <c r="AV67" s="1225"/>
      <c r="AW67" s="1225"/>
      <c r="AX67" s="1225"/>
      <c r="AY67" s="1225"/>
      <c r="AZ67" s="1225"/>
      <c r="BA67" s="1225"/>
      <c r="BB67" s="1225"/>
      <c r="BC67" s="1265"/>
      <c r="BD67" s="3204" t="s">
        <v>276</v>
      </c>
      <c r="BE67" s="3145"/>
      <c r="BF67" s="3145"/>
      <c r="BG67" s="3145"/>
      <c r="BH67" s="3145"/>
      <c r="BI67" s="3145"/>
      <c r="BJ67" s="3145"/>
      <c r="BK67" s="3145"/>
      <c r="BL67" s="3145"/>
      <c r="BM67" s="3205"/>
      <c r="BN67" s="1266"/>
      <c r="BO67" s="1225"/>
      <c r="BP67" s="1225"/>
      <c r="BQ67" s="1225"/>
      <c r="BR67" s="1225"/>
      <c r="BS67" s="1225"/>
      <c r="BT67" s="1225"/>
      <c r="BU67" s="1225"/>
      <c r="BV67" s="1225"/>
      <c r="BW67" s="1225"/>
      <c r="BX67" s="1225"/>
      <c r="BY67" s="1225"/>
      <c r="BZ67" s="1267"/>
      <c r="CA67" s="1248"/>
      <c r="CB67" s="1248"/>
      <c r="CC67" s="1248"/>
      <c r="CD67" s="1248"/>
      <c r="CE67" s="1248"/>
      <c r="CF67" s="1248"/>
      <c r="CG67" s="1248"/>
      <c r="CH67" s="1268"/>
      <c r="CI67" s="3201"/>
      <c r="CJ67" s="3202"/>
      <c r="CK67" s="3202"/>
      <c r="CL67" s="3202"/>
      <c r="CM67" s="3202"/>
      <c r="CN67" s="3202"/>
      <c r="CO67" s="3202"/>
      <c r="CP67" s="3203"/>
    </row>
    <row r="68" spans="1:97" ht="10.5" customHeight="1">
      <c r="F68" s="1229"/>
      <c r="G68" s="1229"/>
      <c r="H68" s="1229"/>
      <c r="I68" s="1229"/>
      <c r="J68" s="1229"/>
      <c r="K68" s="1229"/>
      <c r="L68" s="1229"/>
      <c r="M68" s="1230"/>
      <c r="N68" s="1229"/>
      <c r="O68" s="1229"/>
      <c r="P68" s="1229"/>
      <c r="Q68" s="1229"/>
      <c r="R68" s="1229"/>
      <c r="S68" s="1229"/>
      <c r="T68" s="1229"/>
      <c r="U68" s="1229"/>
      <c r="V68" s="1229"/>
      <c r="W68" s="1229"/>
      <c r="X68" s="1229"/>
      <c r="Y68" s="1229"/>
      <c r="Z68" s="1229"/>
      <c r="AA68" s="1229"/>
      <c r="AB68" s="1229"/>
      <c r="AC68" s="1229"/>
      <c r="AD68" s="1229"/>
      <c r="AE68" s="1229"/>
      <c r="AF68" s="1229"/>
      <c r="AG68" s="1229"/>
      <c r="AH68" s="1229"/>
      <c r="AI68" s="1229"/>
      <c r="AJ68" s="1229"/>
      <c r="AK68" s="1229"/>
      <c r="AL68" s="1229"/>
      <c r="AM68" s="1229"/>
      <c r="AN68" s="1229"/>
      <c r="AO68" s="1229"/>
      <c r="AP68" s="1229"/>
      <c r="AQ68" s="1229"/>
      <c r="AR68" s="5"/>
      <c r="AS68" s="5"/>
      <c r="AT68" s="5"/>
      <c r="AU68" s="5"/>
      <c r="AV68" s="5"/>
      <c r="AW68" s="5"/>
      <c r="AX68" s="5"/>
      <c r="AY68" s="5"/>
      <c r="AZ68" s="5"/>
      <c r="BA68" s="5"/>
      <c r="BB68" s="5"/>
      <c r="BC68" s="5"/>
      <c r="BD68" s="5"/>
      <c r="BE68" s="5"/>
      <c r="BF68" s="5"/>
      <c r="BG68" s="5"/>
      <c r="BH68" s="5"/>
      <c r="BI68" s="5"/>
    </row>
    <row r="69" spans="1:97">
      <c r="K69" s="5"/>
      <c r="L69" s="5"/>
      <c r="M69" s="430"/>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row>
    <row r="70" spans="1:97" ht="21.75" customHeight="1">
      <c r="G70" s="521" t="s">
        <v>585</v>
      </c>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1"/>
      <c r="AY70" s="521"/>
      <c r="AZ70" s="521"/>
      <c r="BA70" s="521"/>
      <c r="BB70" s="521"/>
      <c r="BC70" s="521"/>
      <c r="BD70" s="521"/>
      <c r="BE70" s="521"/>
      <c r="BF70" s="521"/>
    </row>
    <row r="71" spans="1:97" ht="21" customHeight="1">
      <c r="F71" s="827" t="s">
        <v>135</v>
      </c>
      <c r="G71" s="521" t="s">
        <v>586</v>
      </c>
      <c r="H71" s="521"/>
      <c r="I71" s="525"/>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c r="AX71" s="521"/>
      <c r="AY71" s="521"/>
      <c r="AZ71" s="521"/>
      <c r="BA71" s="521"/>
      <c r="BB71" s="521"/>
      <c r="BC71" s="521"/>
      <c r="BD71" s="521"/>
      <c r="BE71" s="521"/>
      <c r="BF71" s="521"/>
      <c r="CB71" s="727">
        <v>29</v>
      </c>
      <c r="CC71" s="727"/>
    </row>
    <row r="72" spans="1:97" ht="21" customHeight="1">
      <c r="A72" s="826"/>
      <c r="B72" s="826"/>
      <c r="C72" s="826"/>
      <c r="D72" s="826"/>
      <c r="E72" s="826"/>
      <c r="F72" s="826"/>
      <c r="G72" s="831" t="s">
        <v>587</v>
      </c>
      <c r="H72" s="826"/>
      <c r="I72" s="826"/>
      <c r="J72" s="826"/>
      <c r="K72" s="832"/>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26"/>
      <c r="BA72" s="826"/>
      <c r="BB72" s="826"/>
      <c r="BC72" s="826"/>
      <c r="BD72" s="826"/>
      <c r="BE72" s="826"/>
      <c r="BF72" s="826"/>
      <c r="BG72" s="826"/>
      <c r="BH72" s="826"/>
      <c r="BI72" s="826"/>
      <c r="BJ72" s="826"/>
      <c r="BK72" s="826"/>
      <c r="BL72" s="826"/>
      <c r="BM72" s="826"/>
      <c r="BN72" s="826"/>
      <c r="BO72" s="826"/>
      <c r="BP72" s="826"/>
      <c r="BQ72" s="826"/>
      <c r="BR72" s="826"/>
      <c r="BS72" s="826"/>
      <c r="BT72" s="826"/>
      <c r="BU72" s="826"/>
      <c r="BV72" s="826"/>
      <c r="BW72" s="826"/>
      <c r="BX72" s="826"/>
      <c r="BY72" s="826"/>
      <c r="BZ72" s="826"/>
      <c r="CA72" s="826"/>
      <c r="CB72" s="826"/>
      <c r="CC72" s="826"/>
      <c r="CD72" s="826"/>
      <c r="CE72" s="826"/>
      <c r="CF72" s="826"/>
      <c r="CG72" s="826"/>
      <c r="CH72" s="826"/>
      <c r="CI72" s="826"/>
      <c r="CJ72" s="826"/>
      <c r="CK72" s="826"/>
      <c r="CL72" s="826"/>
      <c r="CM72" s="826"/>
      <c r="CN72" s="826"/>
      <c r="CO72" s="826"/>
      <c r="CP72" s="826"/>
      <c r="CQ72" s="826"/>
      <c r="CR72" s="826"/>
      <c r="CS72" s="826"/>
    </row>
    <row r="73" spans="1:97" ht="23.25" customHeight="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521"/>
      <c r="AU73" s="521"/>
      <c r="AV73" s="521"/>
      <c r="AW73" s="521"/>
      <c r="AX73" s="521"/>
      <c r="AY73" s="521"/>
      <c r="AZ73" s="521"/>
      <c r="BA73" s="521"/>
      <c r="BB73" s="521"/>
      <c r="BC73" s="521"/>
      <c r="BD73" s="521"/>
      <c r="BE73" s="521"/>
      <c r="BF73" s="521"/>
      <c r="CB73" s="727"/>
      <c r="CC73" s="727"/>
    </row>
  </sheetData>
  <sheetProtection formatCells="0" formatColumns="0" formatRows="0" insertColumns="0" insertRows="0" insertHyperlinks="0" deleteColumns="0" deleteRows="0" sort="0" autoFilter="0" pivotTables="0"/>
  <mergeCells count="80">
    <mergeCell ref="G64:G65"/>
    <mergeCell ref="CI64:CP67"/>
    <mergeCell ref="BD67:BM67"/>
    <mergeCell ref="E59:E67"/>
    <mergeCell ref="L59:Q67"/>
    <mergeCell ref="S59:W67"/>
    <mergeCell ref="AB59:AG67"/>
    <mergeCell ref="AI59:AM67"/>
    <mergeCell ref="CI59:CP63"/>
    <mergeCell ref="AU62:AV62"/>
    <mergeCell ref="BF62:BH62"/>
    <mergeCell ref="BQ62:BU62"/>
    <mergeCell ref="CC62:CD62"/>
    <mergeCell ref="AU53:AV53"/>
    <mergeCell ref="BF53:BH53"/>
    <mergeCell ref="BQ53:BU53"/>
    <mergeCell ref="CC53:CD53"/>
    <mergeCell ref="G55:G56"/>
    <mergeCell ref="CI55:CP58"/>
    <mergeCell ref="BD58:BM58"/>
    <mergeCell ref="BQ45:BU45"/>
    <mergeCell ref="CC45:CD45"/>
    <mergeCell ref="CI47:CP49"/>
    <mergeCell ref="BD49:BM49"/>
    <mergeCell ref="CI50:CP54"/>
    <mergeCell ref="E50:E58"/>
    <mergeCell ref="L50:Q58"/>
    <mergeCell ref="S50:W58"/>
    <mergeCell ref="AB50:AG58"/>
    <mergeCell ref="AI50:AM58"/>
    <mergeCell ref="CI42:CP42"/>
    <mergeCell ref="E43:E49"/>
    <mergeCell ref="L43:Q49"/>
    <mergeCell ref="S43:W49"/>
    <mergeCell ref="AB43:AG49"/>
    <mergeCell ref="AI43:AM49"/>
    <mergeCell ref="CI43:CP46"/>
    <mergeCell ref="AU45:AV45"/>
    <mergeCell ref="BF45:BH45"/>
    <mergeCell ref="L42:AQ42"/>
    <mergeCell ref="AR42:BC42"/>
    <mergeCell ref="BD42:BM42"/>
    <mergeCell ref="BN42:BY42"/>
    <mergeCell ref="BZ42:CH42"/>
    <mergeCell ref="L32:O38"/>
    <mergeCell ref="Q32:T38"/>
    <mergeCell ref="X32:Z38"/>
    <mergeCell ref="AB32:AE38"/>
    <mergeCell ref="BP32:BW35"/>
    <mergeCell ref="AK34:AL34"/>
    <mergeCell ref="AY34:BC34"/>
    <mergeCell ref="BJ34:BK34"/>
    <mergeCell ref="BP36:BW38"/>
    <mergeCell ref="AH38:AU38"/>
    <mergeCell ref="CG23:CL24"/>
    <mergeCell ref="CG25:CL25"/>
    <mergeCell ref="AJ27:AW27"/>
    <mergeCell ref="L31:AU31"/>
    <mergeCell ref="AV31:BF31"/>
    <mergeCell ref="BG31:BO31"/>
    <mergeCell ref="BP31:BW31"/>
    <mergeCell ref="L20:AW20"/>
    <mergeCell ref="AX20:BI20"/>
    <mergeCell ref="BL20:CE20"/>
    <mergeCell ref="L21:O27"/>
    <mergeCell ref="Q21:T27"/>
    <mergeCell ref="Y21:AB27"/>
    <mergeCell ref="AD21:AG27"/>
    <mergeCell ref="BL21:BN27"/>
    <mergeCell ref="BP21:BR27"/>
    <mergeCell ref="BW21:BY27"/>
    <mergeCell ref="CA21:CC27"/>
    <mergeCell ref="AM23:AN23"/>
    <mergeCell ref="BA23:BE23"/>
    <mergeCell ref="AV17:BP17"/>
    <mergeCell ref="F2:N2"/>
    <mergeCell ref="W2:BK2"/>
    <mergeCell ref="CG2:CP2"/>
    <mergeCell ref="G3:M3"/>
    <mergeCell ref="CG13:CP15"/>
  </mergeCells>
  <phoneticPr fontId="2"/>
  <dataValidations count="2">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s>
  <pageMargins left="0.98425196850393704" right="0.19685039370078741" top="0.59055118110236227" bottom="0.39370078740157483" header="0.31496062992125984" footer="0.11811023622047245"/>
  <pageSetup paperSize="12" scale="52" orientation="landscape"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U42"/>
  <sheetViews>
    <sheetView showZeros="0" view="pageBreakPreview" zoomScale="70" zoomScaleNormal="75" zoomScaleSheetLayoutView="70" workbookViewId="0">
      <selection activeCell="A34" sqref="A34:L36"/>
    </sheetView>
  </sheetViews>
  <sheetFormatPr defaultRowHeight="13.2"/>
  <cols>
    <col min="1" max="88" width="2.6640625" customWidth="1"/>
    <col min="89" max="89" width="2.21875" customWidth="1"/>
    <col min="90" max="173" width="2.6640625" customWidth="1"/>
  </cols>
  <sheetData>
    <row r="1" spans="1:92" ht="12" customHeight="1" thickBot="1"/>
    <row r="2" spans="1:92" ht="42" customHeight="1" thickTop="1" thickBot="1">
      <c r="A2" s="57" t="s">
        <v>41</v>
      </c>
      <c r="F2" s="1394">
        <f>表紙!$AG$17</f>
        <v>0</v>
      </c>
      <c r="G2" s="1360"/>
      <c r="H2" s="1360"/>
      <c r="I2" s="1360"/>
      <c r="J2" s="1360"/>
      <c r="K2" s="1360"/>
      <c r="L2" s="1360"/>
      <c r="M2" s="1360"/>
      <c r="N2" s="1361"/>
      <c r="Q2" s="359"/>
      <c r="CB2" s="1462" t="s">
        <v>171</v>
      </c>
      <c r="CC2" s="1463"/>
      <c r="CD2" s="1463"/>
      <c r="CE2" s="1463"/>
      <c r="CF2" s="1463"/>
      <c r="CG2" s="1463"/>
      <c r="CH2" s="1463"/>
      <c r="CI2" s="1463"/>
      <c r="CJ2" s="1463"/>
      <c r="CK2" s="1464"/>
    </row>
    <row r="3" spans="1:92" ht="21" customHeight="1" thickTop="1">
      <c r="A3" s="57" t="s">
        <v>32</v>
      </c>
      <c r="F3" s="115"/>
      <c r="G3" s="1371">
        <f>表紙!$BL$2</f>
        <v>0</v>
      </c>
      <c r="H3" s="1371"/>
      <c r="I3" s="1371"/>
      <c r="J3" s="1371"/>
      <c r="K3" s="1371"/>
      <c r="L3" s="1371"/>
      <c r="M3" s="1371"/>
      <c r="N3" s="116"/>
      <c r="BH3" s="1452" t="s">
        <v>545</v>
      </c>
      <c r="BI3" s="1452"/>
      <c r="BJ3" s="1452"/>
      <c r="BK3" s="1452"/>
      <c r="BL3" s="1452"/>
      <c r="BM3" s="1452"/>
      <c r="BN3" s="1452"/>
      <c r="BO3" s="1452"/>
      <c r="BP3" s="1452"/>
      <c r="BQ3" s="1452"/>
      <c r="BR3" s="1452"/>
      <c r="BS3" s="1452"/>
      <c r="BT3" s="1452"/>
      <c r="BU3" s="1452"/>
      <c r="BV3" s="1452"/>
      <c r="BW3" s="1452"/>
      <c r="BX3" s="1452"/>
      <c r="BY3" s="1452"/>
      <c r="BZ3" s="1452"/>
      <c r="CA3" s="1452"/>
      <c r="CB3" s="1452"/>
      <c r="CC3" s="1458" t="s">
        <v>422</v>
      </c>
      <c r="CD3" s="1458"/>
      <c r="CE3" s="1458"/>
    </row>
    <row r="4" spans="1:92" ht="3" customHeight="1">
      <c r="F4" s="115"/>
      <c r="G4" s="117"/>
      <c r="H4" s="117"/>
      <c r="I4" s="117"/>
      <c r="J4" s="117"/>
      <c r="K4" s="117"/>
      <c r="L4" s="117"/>
      <c r="M4" s="117"/>
      <c r="N4" s="116"/>
      <c r="BH4" s="1452"/>
      <c r="BI4" s="1452"/>
      <c r="BJ4" s="1452"/>
      <c r="BK4" s="1452"/>
      <c r="BL4" s="1452"/>
      <c r="BM4" s="1452"/>
      <c r="BN4" s="1452"/>
      <c r="BO4" s="1452"/>
      <c r="BP4" s="1452"/>
      <c r="BQ4" s="1452"/>
      <c r="BR4" s="1452"/>
      <c r="BS4" s="1452"/>
      <c r="BT4" s="1452"/>
      <c r="BU4" s="1452"/>
      <c r="BV4" s="1452"/>
      <c r="BW4" s="1452"/>
      <c r="BX4" s="1452"/>
      <c r="BY4" s="1452"/>
      <c r="BZ4" s="1452"/>
      <c r="CA4" s="1452"/>
      <c r="CB4" s="1452"/>
      <c r="CC4" s="1459"/>
      <c r="CD4" s="1459"/>
      <c r="CE4" s="1459"/>
    </row>
    <row r="5" spans="1:92" s="77" customFormat="1" ht="13.8" thickBot="1">
      <c r="F5" s="119"/>
      <c r="G5" s="120">
        <v>1</v>
      </c>
      <c r="H5" s="121"/>
      <c r="I5" s="121"/>
      <c r="J5" s="121"/>
      <c r="K5" s="121"/>
      <c r="L5" s="121"/>
      <c r="M5" s="120">
        <v>7</v>
      </c>
      <c r="N5" s="122"/>
      <c r="BH5" s="1453"/>
      <c r="BI5" s="1453"/>
      <c r="BJ5" s="1453"/>
      <c r="BK5" s="1453"/>
      <c r="BL5" s="1453"/>
      <c r="BM5" s="1453"/>
      <c r="BN5" s="1453"/>
      <c r="BO5" s="1453"/>
      <c r="BP5" s="1453"/>
      <c r="BQ5" s="1453"/>
      <c r="BR5" s="1453"/>
      <c r="BS5" s="1453"/>
      <c r="BT5" s="1453"/>
      <c r="BU5" s="1453"/>
      <c r="BV5" s="1453"/>
      <c r="BW5" s="1453"/>
      <c r="BX5" s="1453"/>
      <c r="BY5" s="1453"/>
      <c r="BZ5" s="1453"/>
      <c r="CA5" s="1453"/>
      <c r="CB5" s="1453"/>
      <c r="CC5" s="1460"/>
      <c r="CD5" s="1460"/>
      <c r="CE5" s="1460"/>
    </row>
    <row r="6" spans="1:92" ht="36" customHeight="1">
      <c r="S6" s="360" t="s">
        <v>172</v>
      </c>
      <c r="BH6" s="1454" t="s">
        <v>423</v>
      </c>
      <c r="BI6" s="1455"/>
      <c r="BJ6" s="1455"/>
      <c r="BK6" s="1455"/>
      <c r="BL6" s="1455"/>
      <c r="BM6" s="1455"/>
      <c r="BN6" s="1455"/>
      <c r="BO6" s="1455"/>
      <c r="BP6" s="1455"/>
      <c r="BQ6" s="1455"/>
      <c r="BR6" s="1455"/>
      <c r="BS6" s="1455"/>
      <c r="BT6" s="1455"/>
      <c r="BU6" s="1455"/>
      <c r="BV6" s="1455"/>
      <c r="BW6" s="1455"/>
      <c r="BX6" s="1455"/>
      <c r="BY6" s="1455"/>
      <c r="BZ6" s="1455"/>
      <c r="CA6" s="1455"/>
      <c r="CB6" s="1456"/>
      <c r="CC6" s="1461"/>
      <c r="CD6" s="1461"/>
      <c r="CE6" s="1461"/>
    </row>
    <row r="7" spans="1:92" ht="15" customHeight="1">
      <c r="J7" s="5"/>
      <c r="K7" s="5"/>
      <c r="L7" s="5"/>
      <c r="M7" s="5"/>
      <c r="BH7" s="1457" t="s">
        <v>424</v>
      </c>
      <c r="BI7" s="1457"/>
      <c r="BJ7" s="1457"/>
      <c r="BK7" s="1457"/>
      <c r="BL7" s="1457"/>
      <c r="BM7" s="1457"/>
      <c r="BN7" s="1457"/>
      <c r="BO7" s="1457"/>
      <c r="BP7" s="1457"/>
      <c r="BQ7" s="1457"/>
      <c r="BR7" s="1457"/>
      <c r="BS7" s="1457"/>
      <c r="BT7" s="1457"/>
      <c r="BU7" s="1457"/>
      <c r="BV7" s="1457"/>
      <c r="BW7" s="1457"/>
      <c r="BX7" s="1457"/>
      <c r="BY7" s="1457"/>
      <c r="BZ7" s="1457"/>
      <c r="CA7" s="1457"/>
      <c r="CB7" s="1457"/>
      <c r="CC7" s="1461"/>
      <c r="CD7" s="1461"/>
      <c r="CE7" s="1461"/>
    </row>
    <row r="8" spans="1:92" ht="17.25" customHeight="1">
      <c r="A8" s="44" t="s">
        <v>31</v>
      </c>
      <c r="F8" s="87">
        <v>5</v>
      </c>
      <c r="G8" s="87">
        <v>1</v>
      </c>
      <c r="H8" s="87">
        <v>5</v>
      </c>
      <c r="I8" s="361"/>
      <c r="J8" s="362"/>
      <c r="K8" s="362"/>
      <c r="L8" s="362"/>
      <c r="M8" s="362"/>
      <c r="BH8" s="1457"/>
      <c r="BI8" s="1457"/>
      <c r="BJ8" s="1457"/>
      <c r="BK8" s="1457"/>
      <c r="BL8" s="1457"/>
      <c r="BM8" s="1457"/>
      <c r="BN8" s="1457"/>
      <c r="BO8" s="1457"/>
      <c r="BP8" s="1457"/>
      <c r="BQ8" s="1457"/>
      <c r="BR8" s="1457"/>
      <c r="BS8" s="1457"/>
      <c r="BT8" s="1457"/>
      <c r="BU8" s="1457"/>
      <c r="BV8" s="1457"/>
      <c r="BW8" s="1457"/>
      <c r="BX8" s="1457"/>
      <c r="BY8" s="1457"/>
      <c r="BZ8" s="1457"/>
      <c r="CA8" s="1457"/>
      <c r="CB8" s="1457"/>
      <c r="CC8" s="1461"/>
      <c r="CD8" s="1461"/>
      <c r="CE8" s="1461"/>
    </row>
    <row r="9" spans="1:92" ht="3" customHeight="1">
      <c r="F9" s="62"/>
      <c r="G9" s="62"/>
      <c r="H9" s="62"/>
      <c r="J9" s="14"/>
      <c r="K9" s="14"/>
      <c r="L9" s="5"/>
      <c r="M9" s="14"/>
    </row>
    <row r="10" spans="1:92" ht="11.25" customHeight="1">
      <c r="F10" s="60">
        <v>8</v>
      </c>
      <c r="G10" s="60"/>
      <c r="H10" s="60">
        <v>10</v>
      </c>
      <c r="I10" s="363"/>
      <c r="J10" s="364"/>
      <c r="K10" s="364"/>
      <c r="L10" s="364"/>
      <c r="M10" s="364"/>
    </row>
    <row r="11" spans="1:92" s="57" customFormat="1" ht="45" customHeight="1" thickBot="1">
      <c r="A11" s="39" t="s">
        <v>589</v>
      </c>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R11" s="365"/>
      <c r="AS11" s="39" t="s">
        <v>590</v>
      </c>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row>
    <row r="12" spans="1:92" s="44" customFormat="1" ht="39" customHeight="1">
      <c r="A12" s="1415"/>
      <c r="B12" s="1416"/>
      <c r="C12" s="1416"/>
      <c r="D12" s="1416"/>
      <c r="E12" s="1416"/>
      <c r="F12" s="1416"/>
      <c r="G12" s="1416"/>
      <c r="H12" s="1416"/>
      <c r="I12" s="1416"/>
      <c r="J12" s="1416"/>
      <c r="K12" s="1416"/>
      <c r="L12" s="1416"/>
      <c r="M12" s="1416"/>
      <c r="N12" s="1416"/>
      <c r="O12" s="1416"/>
      <c r="P12" s="1416"/>
      <c r="Q12" s="1416"/>
      <c r="R12" s="1416"/>
      <c r="S12" s="1416"/>
      <c r="T12" s="1417" t="s">
        <v>355</v>
      </c>
      <c r="U12" s="1403"/>
      <c r="V12" s="1403"/>
      <c r="W12" s="1403"/>
      <c r="X12" s="1412"/>
      <c r="Y12" s="1402" t="s">
        <v>356</v>
      </c>
      <c r="Z12" s="1403"/>
      <c r="AA12" s="1403"/>
      <c r="AB12" s="1403"/>
      <c r="AC12" s="1412"/>
      <c r="AD12" s="1402" t="s">
        <v>357</v>
      </c>
      <c r="AE12" s="1403"/>
      <c r="AF12" s="1403"/>
      <c r="AG12" s="1403"/>
      <c r="AH12" s="1412"/>
      <c r="AI12" s="1402" t="s">
        <v>173</v>
      </c>
      <c r="AJ12" s="1403"/>
      <c r="AK12" s="1403"/>
      <c r="AL12" s="1403"/>
      <c r="AM12" s="1404"/>
      <c r="AN12" s="366"/>
      <c r="AR12" s="38"/>
      <c r="AS12" s="1465" t="s">
        <v>358</v>
      </c>
      <c r="AT12" s="1468"/>
      <c r="AU12" s="1431" t="s">
        <v>24</v>
      </c>
      <c r="AV12" s="1432"/>
      <c r="AW12" s="1432"/>
      <c r="AX12" s="1432"/>
      <c r="AY12" s="1407"/>
      <c r="AZ12" s="1406"/>
      <c r="BA12" s="1406"/>
      <c r="BB12" s="1406"/>
      <c r="BC12" s="1406"/>
      <c r="BD12" s="1406"/>
      <c r="BE12" s="1406"/>
      <c r="BF12" s="1406"/>
      <c r="BG12" s="1406"/>
      <c r="BH12" s="1406"/>
      <c r="BI12" s="1406"/>
      <c r="BJ12" s="1406"/>
      <c r="BK12" s="1406"/>
      <c r="BL12" s="1406"/>
      <c r="BM12" s="1406"/>
      <c r="BN12" s="1406"/>
      <c r="BO12" s="1406"/>
      <c r="BP12" s="1406"/>
      <c r="BQ12" s="1406"/>
      <c r="BR12" s="1406"/>
      <c r="BS12" s="1406"/>
      <c r="BT12" s="1406"/>
      <c r="BU12" s="1406"/>
      <c r="BV12" s="1406"/>
      <c r="BW12" s="1406"/>
      <c r="BX12" s="1406"/>
      <c r="BY12" s="1406"/>
      <c r="BZ12" s="1406"/>
      <c r="CA12" s="1406"/>
      <c r="CB12" s="1406"/>
      <c r="CC12" s="1473" t="s">
        <v>174</v>
      </c>
      <c r="CD12" s="1473"/>
      <c r="CE12" s="1473"/>
      <c r="CF12" s="1473"/>
      <c r="CG12" s="1474"/>
      <c r="CH12" s="38"/>
      <c r="CI12" s="38"/>
      <c r="CJ12" s="38"/>
      <c r="CK12" s="38"/>
      <c r="CL12" s="38"/>
      <c r="CM12" s="38"/>
      <c r="CN12" s="367"/>
    </row>
    <row r="13" spans="1:92" s="44" customFormat="1" ht="12" customHeight="1">
      <c r="A13" s="368"/>
      <c r="B13" s="369"/>
      <c r="C13" s="369"/>
      <c r="D13" s="370"/>
      <c r="E13" s="371"/>
      <c r="F13" s="372"/>
      <c r="G13" s="373"/>
      <c r="H13" s="370"/>
      <c r="I13" s="370"/>
      <c r="J13" s="370"/>
      <c r="K13" s="370"/>
      <c r="L13" s="370"/>
      <c r="M13" s="370"/>
      <c r="N13" s="374"/>
      <c r="O13" s="1431" t="s">
        <v>175</v>
      </c>
      <c r="P13" s="1432"/>
      <c r="Q13" s="1432"/>
      <c r="R13" s="1432"/>
      <c r="S13" s="1432"/>
      <c r="T13" s="375"/>
      <c r="U13" s="376"/>
      <c r="V13" s="376"/>
      <c r="W13" s="376"/>
      <c r="X13" s="376"/>
      <c r="Y13" s="377"/>
      <c r="Z13" s="376"/>
      <c r="AA13" s="376"/>
      <c r="AB13" s="376"/>
      <c r="AC13" s="374"/>
      <c r="AD13" s="370"/>
      <c r="AE13" s="370"/>
      <c r="AF13" s="370"/>
      <c r="AG13" s="370"/>
      <c r="AH13" s="370"/>
      <c r="AI13" s="368"/>
      <c r="AJ13" s="370"/>
      <c r="AK13" s="370"/>
      <c r="AL13" s="370"/>
      <c r="AM13" s="378"/>
      <c r="AN13" s="366"/>
      <c r="AS13" s="1469"/>
      <c r="AT13" s="1470"/>
      <c r="AU13" s="1396" t="s">
        <v>175</v>
      </c>
      <c r="AV13" s="1397"/>
      <c r="AW13" s="1397"/>
      <c r="AX13" s="1397"/>
      <c r="AY13" s="1411"/>
      <c r="AZ13" s="1395"/>
      <c r="BA13" s="1395"/>
      <c r="BB13" s="1395"/>
      <c r="BC13" s="1395"/>
      <c r="BD13" s="1395"/>
      <c r="BE13" s="1395"/>
      <c r="BF13" s="1395"/>
      <c r="BG13" s="1395"/>
      <c r="BH13" s="1395"/>
      <c r="BI13" s="1395"/>
      <c r="BJ13" s="1395"/>
      <c r="BK13" s="1395"/>
      <c r="BL13" s="1395"/>
      <c r="BM13" s="1395"/>
      <c r="BN13" s="1395"/>
      <c r="BO13" s="1395"/>
      <c r="BP13" s="1395"/>
      <c r="BQ13" s="1395"/>
      <c r="BR13" s="1395"/>
      <c r="BS13" s="1395"/>
      <c r="BT13" s="1395"/>
      <c r="BU13" s="1395"/>
      <c r="BV13" s="1395"/>
      <c r="BW13" s="1395"/>
      <c r="BX13" s="1395"/>
      <c r="BY13" s="1395"/>
      <c r="BZ13" s="1395"/>
      <c r="CA13" s="1395"/>
      <c r="CB13" s="1395"/>
      <c r="CC13" s="1423">
        <f>SUM(AY13:CB15)</f>
        <v>0</v>
      </c>
      <c r="CD13" s="1424"/>
      <c r="CE13" s="1424"/>
      <c r="CF13" s="1424"/>
      <c r="CG13" s="1425"/>
    </row>
    <row r="14" spans="1:92" s="44" customFormat="1" ht="24" customHeight="1">
      <c r="A14" s="379"/>
      <c r="B14" s="83">
        <v>2</v>
      </c>
      <c r="C14" s="83">
        <v>1</v>
      </c>
      <c r="D14" s="366"/>
      <c r="E14" s="380"/>
      <c r="F14" s="83">
        <v>1</v>
      </c>
      <c r="G14" s="381"/>
      <c r="H14" s="83"/>
      <c r="I14" s="711" t="s">
        <v>287</v>
      </c>
      <c r="J14" s="711" t="s">
        <v>142</v>
      </c>
      <c r="K14" s="711" t="s">
        <v>142</v>
      </c>
      <c r="L14" s="711" t="s">
        <v>142</v>
      </c>
      <c r="M14" s="711" t="s">
        <v>142</v>
      </c>
      <c r="N14" s="383"/>
      <c r="O14" s="1431"/>
      <c r="P14" s="1432"/>
      <c r="Q14" s="1432"/>
      <c r="R14" s="1432"/>
      <c r="S14" s="1432"/>
      <c r="T14" s="384"/>
      <c r="U14" s="1373"/>
      <c r="V14" s="1433"/>
      <c r="W14" s="1374"/>
      <c r="X14" s="385"/>
      <c r="Y14" s="386"/>
      <c r="Z14" s="1373"/>
      <c r="AA14" s="1433"/>
      <c r="AB14" s="1374"/>
      <c r="AC14" s="51"/>
      <c r="AD14" s="52"/>
      <c r="AE14" s="1373"/>
      <c r="AF14" s="1433"/>
      <c r="AG14" s="1374"/>
      <c r="AH14" s="52"/>
      <c r="AI14" s="50"/>
      <c r="AJ14" s="1405">
        <f>U14+Z14+AE14</f>
        <v>0</v>
      </c>
      <c r="AK14" s="1405"/>
      <c r="AL14" s="1405"/>
      <c r="AM14" s="53"/>
      <c r="AN14" s="52"/>
      <c r="AS14" s="1469"/>
      <c r="AT14" s="1470"/>
      <c r="AU14" s="1400"/>
      <c r="AV14" s="1401"/>
      <c r="AW14" s="1401"/>
      <c r="AX14" s="1401"/>
      <c r="AY14" s="1411"/>
      <c r="AZ14" s="1395"/>
      <c r="BA14" s="1395"/>
      <c r="BB14" s="1395"/>
      <c r="BC14" s="1395"/>
      <c r="BD14" s="1395"/>
      <c r="BE14" s="1395"/>
      <c r="BF14" s="1395"/>
      <c r="BG14" s="1395"/>
      <c r="BH14" s="1395"/>
      <c r="BI14" s="1395"/>
      <c r="BJ14" s="1395"/>
      <c r="BK14" s="1395"/>
      <c r="BL14" s="1395"/>
      <c r="BM14" s="1395"/>
      <c r="BN14" s="1395"/>
      <c r="BO14" s="1395"/>
      <c r="BP14" s="1395"/>
      <c r="BQ14" s="1395"/>
      <c r="BR14" s="1395"/>
      <c r="BS14" s="1395"/>
      <c r="BT14" s="1395"/>
      <c r="BU14" s="1395"/>
      <c r="BV14" s="1395"/>
      <c r="BW14" s="1395"/>
      <c r="BX14" s="1395"/>
      <c r="BY14" s="1395"/>
      <c r="BZ14" s="1395"/>
      <c r="CA14" s="1395"/>
      <c r="CB14" s="1395"/>
      <c r="CC14" s="1426"/>
      <c r="CD14" s="1297"/>
      <c r="CE14" s="1297"/>
      <c r="CF14" s="1297"/>
      <c r="CG14" s="1427"/>
    </row>
    <row r="15" spans="1:92" s="12" customFormat="1" ht="3" customHeight="1">
      <c r="A15" s="13"/>
      <c r="B15" s="62"/>
      <c r="C15" s="62"/>
      <c r="D15" s="14"/>
      <c r="E15" s="13"/>
      <c r="F15" s="62"/>
      <c r="G15" s="18"/>
      <c r="H15" s="14"/>
      <c r="I15" s="62"/>
      <c r="J15" s="62"/>
      <c r="K15" s="62"/>
      <c r="L15" s="62"/>
      <c r="M15" s="62"/>
      <c r="N15" s="18"/>
      <c r="O15" s="1431"/>
      <c r="P15" s="1432"/>
      <c r="Q15" s="1432"/>
      <c r="R15" s="1432"/>
      <c r="S15" s="1432"/>
      <c r="T15" s="387"/>
      <c r="U15" s="62"/>
      <c r="V15" s="62"/>
      <c r="W15" s="62"/>
      <c r="X15" s="388"/>
      <c r="Y15" s="13"/>
      <c r="Z15" s="62"/>
      <c r="AA15" s="62"/>
      <c r="AB15" s="62"/>
      <c r="AC15" s="18"/>
      <c r="AD15" s="14"/>
      <c r="AE15" s="62"/>
      <c r="AF15" s="62"/>
      <c r="AG15" s="62"/>
      <c r="AH15" s="14"/>
      <c r="AI15" s="13"/>
      <c r="AJ15" s="62"/>
      <c r="AK15" s="62"/>
      <c r="AL15" s="62"/>
      <c r="AM15" s="23"/>
      <c r="AN15" s="14"/>
      <c r="AS15" s="1471"/>
      <c r="AT15" s="1472"/>
      <c r="AU15" s="1398"/>
      <c r="AV15" s="1399"/>
      <c r="AW15" s="1399"/>
      <c r="AX15" s="1399"/>
      <c r="AY15" s="1411"/>
      <c r="AZ15" s="1395"/>
      <c r="BA15" s="1395"/>
      <c r="BB15" s="1395"/>
      <c r="BC15" s="1395"/>
      <c r="BD15" s="1395"/>
      <c r="BE15" s="1395"/>
      <c r="BF15" s="1395"/>
      <c r="BG15" s="1395"/>
      <c r="BH15" s="1395"/>
      <c r="BI15" s="1395"/>
      <c r="BJ15" s="1395"/>
      <c r="BK15" s="1395"/>
      <c r="BL15" s="1395"/>
      <c r="BM15" s="1395"/>
      <c r="BN15" s="1395"/>
      <c r="BO15" s="1395"/>
      <c r="BP15" s="1395"/>
      <c r="BQ15" s="1395"/>
      <c r="BR15" s="1395"/>
      <c r="BS15" s="1395"/>
      <c r="BT15" s="1395"/>
      <c r="BU15" s="1395"/>
      <c r="BV15" s="1395"/>
      <c r="BW15" s="1395"/>
      <c r="BX15" s="1395"/>
      <c r="BY15" s="1395"/>
      <c r="BZ15" s="1395"/>
      <c r="CA15" s="1395"/>
      <c r="CB15" s="1395"/>
      <c r="CC15" s="1428"/>
      <c r="CD15" s="1429"/>
      <c r="CE15" s="1429"/>
      <c r="CF15" s="1429"/>
      <c r="CG15" s="1430"/>
    </row>
    <row r="16" spans="1:92" s="44" customFormat="1" ht="19.5" customHeight="1">
      <c r="A16" s="379"/>
      <c r="B16" s="392">
        <v>11</v>
      </c>
      <c r="C16" s="392">
        <v>12</v>
      </c>
      <c r="D16" s="366"/>
      <c r="E16" s="393"/>
      <c r="F16" s="392">
        <v>13</v>
      </c>
      <c r="G16" s="394"/>
      <c r="H16" s="392"/>
      <c r="I16" s="392">
        <v>14</v>
      </c>
      <c r="J16" s="392"/>
      <c r="K16" s="392"/>
      <c r="L16" s="392"/>
      <c r="M16" s="392">
        <v>18</v>
      </c>
      <c r="N16" s="383"/>
      <c r="O16" s="1431"/>
      <c r="P16" s="1432"/>
      <c r="Q16" s="1432"/>
      <c r="R16" s="1432"/>
      <c r="S16" s="1432"/>
      <c r="T16" s="395"/>
      <c r="U16" s="65">
        <v>19</v>
      </c>
      <c r="V16" s="396"/>
      <c r="W16" s="65">
        <v>21</v>
      </c>
      <c r="X16" s="396"/>
      <c r="Y16" s="397"/>
      <c r="Z16" s="65">
        <v>22</v>
      </c>
      <c r="AA16" s="396"/>
      <c r="AB16" s="65">
        <v>24</v>
      </c>
      <c r="AC16" s="390"/>
      <c r="AD16" s="389"/>
      <c r="AE16" s="65">
        <v>25</v>
      </c>
      <c r="AF16" s="396"/>
      <c r="AG16" s="65">
        <v>27</v>
      </c>
      <c r="AH16" s="389"/>
      <c r="AI16" s="391"/>
      <c r="AJ16" s="65">
        <v>28</v>
      </c>
      <c r="AK16" s="396"/>
      <c r="AL16" s="65">
        <v>30</v>
      </c>
      <c r="AM16" s="398"/>
      <c r="AN16" s="366"/>
      <c r="AS16" s="1465" t="s">
        <v>359</v>
      </c>
      <c r="AT16" s="1468"/>
      <c r="AU16" s="1396" t="s">
        <v>24</v>
      </c>
      <c r="AV16" s="1397"/>
      <c r="AW16" s="1397"/>
      <c r="AX16" s="1397"/>
      <c r="AY16" s="1411"/>
      <c r="AZ16" s="1395"/>
      <c r="BA16" s="1395"/>
      <c r="BB16" s="1395"/>
      <c r="BC16" s="1395"/>
      <c r="BD16" s="1395"/>
      <c r="BE16" s="1395"/>
      <c r="BF16" s="1395"/>
      <c r="BG16" s="1395"/>
      <c r="BH16" s="1395"/>
      <c r="BI16" s="1395"/>
      <c r="BJ16" s="1395"/>
      <c r="BK16" s="1395"/>
      <c r="BL16" s="1395"/>
      <c r="BM16" s="1395"/>
      <c r="BN16" s="1395"/>
      <c r="BO16" s="1395"/>
      <c r="BP16" s="1395"/>
      <c r="BQ16" s="1395"/>
      <c r="BR16" s="1395"/>
      <c r="BS16" s="1395"/>
      <c r="BT16" s="1395"/>
      <c r="BU16" s="1395"/>
      <c r="BV16" s="1395"/>
      <c r="BW16" s="1395"/>
      <c r="BX16" s="1395"/>
      <c r="BY16" s="1395"/>
      <c r="BZ16" s="1395"/>
      <c r="CA16" s="1395"/>
      <c r="CB16" s="1395"/>
      <c r="CC16" s="1475"/>
      <c r="CD16" s="1475"/>
      <c r="CE16" s="1475"/>
      <c r="CF16" s="1475"/>
      <c r="CG16" s="1476"/>
    </row>
    <row r="17" spans="1:91" s="44" customFormat="1" ht="19.5" customHeight="1">
      <c r="A17" s="368"/>
      <c r="B17" s="369"/>
      <c r="C17" s="369"/>
      <c r="D17" s="370"/>
      <c r="E17" s="371"/>
      <c r="F17" s="372"/>
      <c r="G17" s="373"/>
      <c r="H17" s="370"/>
      <c r="I17" s="370"/>
      <c r="J17" s="370"/>
      <c r="K17" s="370"/>
      <c r="L17" s="370"/>
      <c r="M17" s="370"/>
      <c r="N17" s="374"/>
      <c r="O17" s="1413" t="s">
        <v>176</v>
      </c>
      <c r="P17" s="1414"/>
      <c r="Q17" s="1414"/>
      <c r="R17" s="1414"/>
      <c r="S17" s="1414"/>
      <c r="T17" s="375"/>
      <c r="U17" s="376"/>
      <c r="V17" s="376"/>
      <c r="W17" s="376"/>
      <c r="X17" s="376"/>
      <c r="Y17" s="377"/>
      <c r="Z17" s="376"/>
      <c r="AA17" s="376"/>
      <c r="AB17" s="376"/>
      <c r="AC17" s="374"/>
      <c r="AD17" s="370"/>
      <c r="AE17" s="370"/>
      <c r="AF17" s="370"/>
      <c r="AG17" s="370"/>
      <c r="AH17" s="370"/>
      <c r="AI17" s="368"/>
      <c r="AJ17" s="370"/>
      <c r="AK17" s="370"/>
      <c r="AL17" s="370"/>
      <c r="AM17" s="378"/>
      <c r="AN17" s="366"/>
      <c r="AO17" s="366"/>
      <c r="AP17" s="366"/>
      <c r="AS17" s="1469"/>
      <c r="AT17" s="1470"/>
      <c r="AU17" s="1398"/>
      <c r="AV17" s="1399"/>
      <c r="AW17" s="1399"/>
      <c r="AX17" s="1399"/>
      <c r="AY17" s="1411"/>
      <c r="AZ17" s="1395"/>
      <c r="BA17" s="1395"/>
      <c r="BB17" s="1395"/>
      <c r="BC17" s="1395"/>
      <c r="BD17" s="1395"/>
      <c r="BE17" s="1395"/>
      <c r="BF17" s="1395"/>
      <c r="BG17" s="1395"/>
      <c r="BH17" s="1395"/>
      <c r="BI17" s="1395"/>
      <c r="BJ17" s="1395"/>
      <c r="BK17" s="1395"/>
      <c r="BL17" s="1395"/>
      <c r="BM17" s="1395"/>
      <c r="BN17" s="1395"/>
      <c r="BO17" s="1395"/>
      <c r="BP17" s="1395"/>
      <c r="BQ17" s="1395"/>
      <c r="BR17" s="1395"/>
      <c r="BS17" s="1395"/>
      <c r="BT17" s="1395"/>
      <c r="BU17" s="1395"/>
      <c r="BV17" s="1395"/>
      <c r="BW17" s="1395"/>
      <c r="BX17" s="1395"/>
      <c r="BY17" s="1395"/>
      <c r="BZ17" s="1395"/>
      <c r="CA17" s="1395"/>
      <c r="CB17" s="1395"/>
      <c r="CC17" s="1477"/>
      <c r="CD17" s="1477"/>
      <c r="CE17" s="1477"/>
      <c r="CF17" s="1477"/>
      <c r="CG17" s="1478"/>
    </row>
    <row r="18" spans="1:91" s="44" customFormat="1" ht="24" customHeight="1">
      <c r="A18" s="379"/>
      <c r="B18" s="83">
        <v>2</v>
      </c>
      <c r="C18" s="83">
        <v>2</v>
      </c>
      <c r="D18" s="366"/>
      <c r="E18" s="380"/>
      <c r="F18" s="83">
        <v>1</v>
      </c>
      <c r="G18" s="381"/>
      <c r="H18" s="83"/>
      <c r="I18" s="711" t="s">
        <v>287</v>
      </c>
      <c r="J18" s="711" t="s">
        <v>142</v>
      </c>
      <c r="K18" s="711" t="s">
        <v>142</v>
      </c>
      <c r="L18" s="711" t="s">
        <v>142</v>
      </c>
      <c r="M18" s="711" t="s">
        <v>142</v>
      </c>
      <c r="N18" s="383"/>
      <c r="O18" s="1413"/>
      <c r="P18" s="1414"/>
      <c r="Q18" s="1414"/>
      <c r="R18" s="1414"/>
      <c r="S18" s="1414"/>
      <c r="T18" s="384"/>
      <c r="U18" s="1373"/>
      <c r="V18" s="1433"/>
      <c r="W18" s="1374"/>
      <c r="X18" s="385"/>
      <c r="Y18" s="386"/>
      <c r="Z18" s="1373"/>
      <c r="AA18" s="1433"/>
      <c r="AB18" s="1374"/>
      <c r="AC18" s="51"/>
      <c r="AD18" s="52"/>
      <c r="AE18" s="1373"/>
      <c r="AF18" s="1433"/>
      <c r="AG18" s="1374"/>
      <c r="AH18" s="52"/>
      <c r="AI18" s="50"/>
      <c r="AJ18" s="1405">
        <f>U18+Z18+AE18</f>
        <v>0</v>
      </c>
      <c r="AK18" s="1405"/>
      <c r="AL18" s="1405"/>
      <c r="AM18" s="53"/>
      <c r="AN18" s="52"/>
      <c r="AO18" s="52"/>
      <c r="AP18" s="52"/>
      <c r="AS18" s="1469"/>
      <c r="AT18" s="1470"/>
      <c r="AU18" s="1396" t="s">
        <v>175</v>
      </c>
      <c r="AV18" s="1397"/>
      <c r="AW18" s="1397"/>
      <c r="AX18" s="1397"/>
      <c r="AY18" s="1411"/>
      <c r="AZ18" s="1395"/>
      <c r="BA18" s="1395"/>
      <c r="BB18" s="1395"/>
      <c r="BC18" s="1395"/>
      <c r="BD18" s="1395"/>
      <c r="BE18" s="1395"/>
      <c r="BF18" s="1395"/>
      <c r="BG18" s="1395"/>
      <c r="BH18" s="1395"/>
      <c r="BI18" s="1395"/>
      <c r="BJ18" s="1395"/>
      <c r="BK18" s="1395"/>
      <c r="BL18" s="1395"/>
      <c r="BM18" s="1395"/>
      <c r="BN18" s="1395"/>
      <c r="BO18" s="1395"/>
      <c r="BP18" s="1395"/>
      <c r="BQ18" s="1395"/>
      <c r="BR18" s="1395"/>
      <c r="BS18" s="1395"/>
      <c r="BT18" s="1395"/>
      <c r="BU18" s="1395"/>
      <c r="BV18" s="1395"/>
      <c r="BW18" s="1395"/>
      <c r="BX18" s="1395"/>
      <c r="BY18" s="1395"/>
      <c r="BZ18" s="1395"/>
      <c r="CA18" s="1395"/>
      <c r="CB18" s="1395"/>
      <c r="CC18" s="1423">
        <f>SUM(AY18:CB20)</f>
        <v>0</v>
      </c>
      <c r="CD18" s="1424"/>
      <c r="CE18" s="1424"/>
      <c r="CF18" s="1424"/>
      <c r="CG18" s="1425"/>
    </row>
    <row r="19" spans="1:91" s="12" customFormat="1" ht="3" customHeight="1">
      <c r="A19" s="13"/>
      <c r="B19" s="62"/>
      <c r="C19" s="62"/>
      <c r="D19" s="14"/>
      <c r="E19" s="13"/>
      <c r="F19" s="62"/>
      <c r="G19" s="18"/>
      <c r="H19" s="14"/>
      <c r="I19" s="62"/>
      <c r="J19" s="62"/>
      <c r="K19" s="62"/>
      <c r="L19" s="62"/>
      <c r="M19" s="62"/>
      <c r="N19" s="18"/>
      <c r="O19" s="1413"/>
      <c r="P19" s="1414"/>
      <c r="Q19" s="1414"/>
      <c r="R19" s="1414"/>
      <c r="S19" s="1414"/>
      <c r="T19" s="387"/>
      <c r="U19" s="62"/>
      <c r="V19" s="62"/>
      <c r="W19" s="62"/>
      <c r="X19" s="388"/>
      <c r="Y19" s="13"/>
      <c r="Z19" s="62"/>
      <c r="AA19" s="62"/>
      <c r="AB19" s="62"/>
      <c r="AC19" s="18"/>
      <c r="AD19" s="14"/>
      <c r="AE19" s="62"/>
      <c r="AF19" s="62"/>
      <c r="AG19" s="62"/>
      <c r="AH19" s="14"/>
      <c r="AI19" s="13"/>
      <c r="AJ19" s="62"/>
      <c r="AK19" s="62"/>
      <c r="AL19" s="62"/>
      <c r="AM19" s="23"/>
      <c r="AN19" s="14"/>
      <c r="AO19" s="14"/>
      <c r="AP19" s="14"/>
      <c r="AS19" s="1469"/>
      <c r="AT19" s="1470"/>
      <c r="AU19" s="1400"/>
      <c r="AV19" s="1401"/>
      <c r="AW19" s="1401"/>
      <c r="AX19" s="1401"/>
      <c r="AY19" s="1411"/>
      <c r="AZ19" s="1395"/>
      <c r="BA19" s="1395"/>
      <c r="BB19" s="1395"/>
      <c r="BC19" s="1395"/>
      <c r="BD19" s="1395"/>
      <c r="BE19" s="1395"/>
      <c r="BF19" s="1395"/>
      <c r="BG19" s="1395"/>
      <c r="BH19" s="1395"/>
      <c r="BI19" s="1395"/>
      <c r="BJ19" s="1395"/>
      <c r="BK19" s="1395"/>
      <c r="BL19" s="1395"/>
      <c r="BM19" s="1395"/>
      <c r="BN19" s="1395"/>
      <c r="BO19" s="1395"/>
      <c r="BP19" s="1395"/>
      <c r="BQ19" s="1395"/>
      <c r="BR19" s="1395"/>
      <c r="BS19" s="1395"/>
      <c r="BT19" s="1395"/>
      <c r="BU19" s="1395"/>
      <c r="BV19" s="1395"/>
      <c r="BW19" s="1395"/>
      <c r="BX19" s="1395"/>
      <c r="BY19" s="1395"/>
      <c r="BZ19" s="1395"/>
      <c r="CA19" s="1395"/>
      <c r="CB19" s="1395"/>
      <c r="CC19" s="1426"/>
      <c r="CD19" s="1297"/>
      <c r="CE19" s="1297"/>
      <c r="CF19" s="1297"/>
      <c r="CG19" s="1427"/>
    </row>
    <row r="20" spans="1:91" s="44" customFormat="1" ht="12" customHeight="1" thickBot="1">
      <c r="A20" s="391"/>
      <c r="B20" s="401"/>
      <c r="C20" s="401"/>
      <c r="D20" s="389"/>
      <c r="E20" s="402"/>
      <c r="F20" s="65"/>
      <c r="G20" s="403"/>
      <c r="H20" s="65"/>
      <c r="I20" s="65"/>
      <c r="J20" s="65"/>
      <c r="K20" s="65"/>
      <c r="L20" s="65"/>
      <c r="M20" s="65"/>
      <c r="N20" s="390"/>
      <c r="O20" s="1413"/>
      <c r="P20" s="1414"/>
      <c r="Q20" s="1414"/>
      <c r="R20" s="1414"/>
      <c r="S20" s="1414"/>
      <c r="T20" s="404"/>
      <c r="U20" s="67"/>
      <c r="V20" s="405"/>
      <c r="W20" s="67"/>
      <c r="X20" s="405"/>
      <c r="Y20" s="406"/>
      <c r="Z20" s="67"/>
      <c r="AA20" s="405"/>
      <c r="AB20" s="67"/>
      <c r="AC20" s="407"/>
      <c r="AD20" s="408"/>
      <c r="AE20" s="67"/>
      <c r="AF20" s="405"/>
      <c r="AG20" s="67"/>
      <c r="AH20" s="408"/>
      <c r="AI20" s="409"/>
      <c r="AJ20" s="67"/>
      <c r="AK20" s="405"/>
      <c r="AL20" s="67"/>
      <c r="AM20" s="410"/>
      <c r="AN20" s="366"/>
      <c r="AO20" s="366"/>
      <c r="AP20" s="366"/>
      <c r="AS20" s="1471"/>
      <c r="AT20" s="1472"/>
      <c r="AU20" s="1398"/>
      <c r="AV20" s="1399"/>
      <c r="AW20" s="1399"/>
      <c r="AX20" s="1399"/>
      <c r="AY20" s="1411"/>
      <c r="AZ20" s="1395"/>
      <c r="BA20" s="1395"/>
      <c r="BB20" s="1395"/>
      <c r="BC20" s="1395"/>
      <c r="BD20" s="1395"/>
      <c r="BE20" s="1395"/>
      <c r="BF20" s="1395"/>
      <c r="BG20" s="1395"/>
      <c r="BH20" s="1395"/>
      <c r="BI20" s="1395"/>
      <c r="BJ20" s="1395"/>
      <c r="BK20" s="1395"/>
      <c r="BL20" s="1395"/>
      <c r="BM20" s="1395"/>
      <c r="BN20" s="1395"/>
      <c r="BO20" s="1395"/>
      <c r="BP20" s="1395"/>
      <c r="BQ20" s="1395"/>
      <c r="BR20" s="1395"/>
      <c r="BS20" s="1395"/>
      <c r="BT20" s="1395"/>
      <c r="BU20" s="1395"/>
      <c r="BV20" s="1395"/>
      <c r="BW20" s="1395"/>
      <c r="BX20" s="1395"/>
      <c r="BY20" s="1395"/>
      <c r="BZ20" s="1395"/>
      <c r="CA20" s="1395"/>
      <c r="CB20" s="1395"/>
      <c r="CC20" s="1428"/>
      <c r="CD20" s="1429"/>
      <c r="CE20" s="1429"/>
      <c r="CF20" s="1429"/>
      <c r="CG20" s="1430"/>
    </row>
    <row r="21" spans="1:91" s="44" customFormat="1" ht="39.75" customHeight="1">
      <c r="C21" s="1450" t="s">
        <v>271</v>
      </c>
      <c r="D21" s="1451"/>
      <c r="E21" s="1451"/>
      <c r="F21" s="44" t="s">
        <v>272</v>
      </c>
      <c r="G21" s="517"/>
      <c r="H21" s="517"/>
      <c r="I21" s="517"/>
      <c r="J21" s="517"/>
      <c r="K21" s="517"/>
      <c r="L21" s="517"/>
      <c r="M21" s="517"/>
      <c r="N21" s="517"/>
      <c r="O21" s="518"/>
      <c r="P21" s="518"/>
      <c r="Q21" s="518"/>
      <c r="R21" s="518"/>
      <c r="S21" s="518"/>
      <c r="T21" s="518"/>
      <c r="U21" s="518"/>
      <c r="V21" s="518"/>
      <c r="W21" s="411"/>
      <c r="X21" s="411"/>
      <c r="Y21" s="411"/>
      <c r="Z21" s="411"/>
      <c r="AA21" s="411"/>
      <c r="AB21" s="411"/>
      <c r="AC21" s="366"/>
      <c r="AD21" s="366"/>
      <c r="AE21" s="366"/>
      <c r="AF21" s="366"/>
      <c r="AG21" s="366"/>
      <c r="AH21" s="366"/>
      <c r="AI21" s="366"/>
      <c r="AJ21" s="366"/>
      <c r="AK21" s="366"/>
      <c r="AL21" s="366"/>
      <c r="AM21" s="366"/>
      <c r="AN21" s="366"/>
      <c r="AO21" s="366"/>
      <c r="AP21" s="366"/>
      <c r="AS21" s="1465" t="s">
        <v>360</v>
      </c>
      <c r="AT21" s="1466"/>
      <c r="AU21" s="1431" t="s">
        <v>24</v>
      </c>
      <c r="AV21" s="1432"/>
      <c r="AW21" s="1432"/>
      <c r="AX21" s="1432"/>
      <c r="AY21" s="1411"/>
      <c r="AZ21" s="1395"/>
      <c r="BA21" s="1395"/>
      <c r="BB21" s="1395"/>
      <c r="BC21" s="1395"/>
      <c r="BD21" s="1395"/>
      <c r="BE21" s="1395"/>
      <c r="BF21" s="1395"/>
      <c r="BG21" s="1395"/>
      <c r="BH21" s="1395"/>
      <c r="BI21" s="1395"/>
      <c r="BJ21" s="1395"/>
      <c r="BK21" s="1395"/>
      <c r="BL21" s="1395"/>
      <c r="BM21" s="1395"/>
      <c r="BN21" s="1395"/>
      <c r="BO21" s="1395"/>
      <c r="BP21" s="1395"/>
      <c r="BQ21" s="1395"/>
      <c r="BR21" s="1395"/>
      <c r="BS21" s="1395"/>
      <c r="BT21" s="1395"/>
      <c r="BU21" s="1395"/>
      <c r="BV21" s="1395"/>
      <c r="BW21" s="1395"/>
      <c r="BX21" s="1395"/>
      <c r="BY21" s="1395"/>
      <c r="BZ21" s="1395"/>
      <c r="CA21" s="1395"/>
      <c r="CB21" s="1395"/>
      <c r="CC21" s="1418"/>
      <c r="CD21" s="1418"/>
      <c r="CE21" s="1418"/>
      <c r="CF21" s="1418"/>
      <c r="CG21" s="1419"/>
    </row>
    <row r="22" spans="1:91" s="38" customFormat="1" ht="39.75" customHeight="1" thickBot="1">
      <c r="E22" s="57">
        <v>2</v>
      </c>
      <c r="F22" s="44" t="s">
        <v>378</v>
      </c>
      <c r="AS22" s="1398"/>
      <c r="AT22" s="1467"/>
      <c r="AU22" s="1431" t="s">
        <v>175</v>
      </c>
      <c r="AV22" s="1432"/>
      <c r="AW22" s="1432"/>
      <c r="AX22" s="1432"/>
      <c r="AY22" s="1443"/>
      <c r="AZ22" s="1379"/>
      <c r="BA22" s="1379"/>
      <c r="BB22" s="1379"/>
      <c r="BC22" s="1379"/>
      <c r="BD22" s="1379"/>
      <c r="BE22" s="1379"/>
      <c r="BF22" s="1379"/>
      <c r="BG22" s="1379"/>
      <c r="BH22" s="1379"/>
      <c r="BI22" s="1379"/>
      <c r="BJ22" s="1379"/>
      <c r="BK22" s="1379"/>
      <c r="BL22" s="1379"/>
      <c r="BM22" s="1379"/>
      <c r="BN22" s="1379"/>
      <c r="BO22" s="1379"/>
      <c r="BP22" s="1379"/>
      <c r="BQ22" s="1379"/>
      <c r="BR22" s="1379"/>
      <c r="BS22" s="1379"/>
      <c r="BT22" s="1379"/>
      <c r="BU22" s="1379"/>
      <c r="BV22" s="1379"/>
      <c r="BW22" s="1379"/>
      <c r="BX22" s="1379"/>
      <c r="BY22" s="1379"/>
      <c r="BZ22" s="1379"/>
      <c r="CA22" s="1379"/>
      <c r="CB22" s="1379"/>
      <c r="CC22" s="1420">
        <f>SUM(AY22:CB22)</f>
        <v>0</v>
      </c>
      <c r="CD22" s="1421"/>
      <c r="CE22" s="1421"/>
      <c r="CF22" s="1421"/>
      <c r="CG22" s="1422"/>
    </row>
    <row r="23" spans="1:91" s="57" customFormat="1" ht="36" customHeight="1" thickBot="1">
      <c r="AS23" s="57" t="s">
        <v>273</v>
      </c>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1386" t="s">
        <v>177</v>
      </c>
      <c r="BY23" s="1387"/>
      <c r="BZ23" s="1387"/>
      <c r="CA23" s="1387"/>
      <c r="CB23" s="1388"/>
      <c r="CC23" s="1437">
        <f>CC13+CC18+CC22</f>
        <v>0</v>
      </c>
      <c r="CD23" s="1438"/>
      <c r="CE23" s="1438"/>
      <c r="CF23" s="1438"/>
      <c r="CG23" s="1439"/>
    </row>
    <row r="24" spans="1:91" s="57" customFormat="1" ht="24.9" customHeight="1" thickBot="1">
      <c r="AP24" s="829"/>
      <c r="AQ24" s="829"/>
      <c r="AR24" s="829"/>
      <c r="AS24" s="829"/>
      <c r="AT24" s="829"/>
      <c r="AU24" s="365" t="s">
        <v>379</v>
      </c>
      <c r="AV24" s="365"/>
      <c r="AW24" s="365"/>
      <c r="AX24" s="365"/>
      <c r="AY24" s="365"/>
      <c r="AZ24" s="829"/>
      <c r="BA24" s="829"/>
      <c r="BB24" s="829"/>
      <c r="BC24" s="829"/>
      <c r="BD24" s="829"/>
      <c r="BE24" s="829"/>
      <c r="BF24" s="829"/>
      <c r="BG24" s="829"/>
      <c r="BH24" s="829"/>
      <c r="BI24" s="829"/>
      <c r="BJ24" s="829"/>
      <c r="BK24" s="829"/>
      <c r="BL24" s="829"/>
      <c r="BM24" s="829"/>
      <c r="BN24" s="829"/>
      <c r="BO24" s="829"/>
      <c r="BP24" s="829"/>
      <c r="BQ24" s="829"/>
      <c r="BR24" s="829"/>
      <c r="BS24" s="829"/>
      <c r="BT24" s="829"/>
      <c r="BU24" s="829"/>
      <c r="BV24" s="829"/>
      <c r="BW24" s="829"/>
      <c r="BX24" s="829"/>
      <c r="BY24" s="829"/>
      <c r="BZ24" s="829"/>
      <c r="CA24" s="829"/>
      <c r="CB24" s="829"/>
      <c r="CC24" s="365"/>
      <c r="CD24" s="365"/>
    </row>
    <row r="25" spans="1:91" ht="39" customHeight="1">
      <c r="A25" s="57" t="s">
        <v>41</v>
      </c>
      <c r="F25" s="1394">
        <f>表紙!$AG$17</f>
        <v>0</v>
      </c>
      <c r="G25" s="1360"/>
      <c r="H25" s="1360"/>
      <c r="I25" s="1360"/>
      <c r="J25" s="1360"/>
      <c r="K25" s="1360"/>
      <c r="L25" s="1360"/>
      <c r="M25" s="1360"/>
      <c r="N25" s="1361"/>
      <c r="Q25" s="359"/>
      <c r="AU25" s="833" t="s">
        <v>387</v>
      </c>
      <c r="CA25" s="399"/>
      <c r="CB25" s="412"/>
      <c r="CC25" s="412"/>
      <c r="CD25" s="412"/>
      <c r="CE25" s="412"/>
      <c r="CF25" s="412"/>
      <c r="CG25" s="412"/>
      <c r="CH25" s="412"/>
      <c r="CI25" s="412"/>
      <c r="CJ25" s="412"/>
      <c r="CK25" s="412"/>
      <c r="CL25" s="399"/>
      <c r="CM25" s="399"/>
    </row>
    <row r="26" spans="1:91" ht="21" customHeight="1">
      <c r="A26" s="57" t="s">
        <v>32</v>
      </c>
      <c r="F26" s="115"/>
      <c r="G26" s="1371">
        <f>表紙!$BL$2</f>
        <v>0</v>
      </c>
      <c r="H26" s="1371"/>
      <c r="I26" s="1371"/>
      <c r="J26" s="1371"/>
      <c r="K26" s="1371"/>
      <c r="L26" s="1371"/>
      <c r="M26" s="1371"/>
      <c r="N26" s="116"/>
      <c r="CA26" s="399"/>
      <c r="CB26" s="399"/>
      <c r="CC26" s="399"/>
      <c r="CD26" s="399"/>
      <c r="CE26" s="399"/>
      <c r="CF26" s="399"/>
      <c r="CG26" s="399"/>
      <c r="CH26" s="399"/>
      <c r="CI26" s="399"/>
      <c r="CJ26" s="399"/>
      <c r="CK26" s="399"/>
      <c r="CL26" s="399"/>
      <c r="CM26" s="399"/>
    </row>
    <row r="27" spans="1:91" ht="3" customHeight="1">
      <c r="F27" s="115"/>
      <c r="G27" s="117"/>
      <c r="H27" s="117"/>
      <c r="I27" s="117"/>
      <c r="J27" s="117"/>
      <c r="K27" s="117"/>
      <c r="L27" s="117"/>
      <c r="M27" s="117"/>
      <c r="N27" s="116"/>
    </row>
    <row r="28" spans="1:91" s="77" customFormat="1" ht="13.8" thickBot="1">
      <c r="F28" s="119"/>
      <c r="G28" s="120">
        <v>1</v>
      </c>
      <c r="H28" s="121"/>
      <c r="I28" s="121"/>
      <c r="J28" s="121"/>
      <c r="K28" s="121"/>
      <c r="L28" s="121"/>
      <c r="M28" s="120">
        <v>7</v>
      </c>
      <c r="N28" s="122"/>
    </row>
    <row r="29" spans="1:91" s="57" customFormat="1" ht="14.4">
      <c r="AX29" s="365"/>
      <c r="AY29" s="365"/>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65"/>
      <c r="CD29" s="365"/>
    </row>
    <row r="30" spans="1:91" ht="17.25" customHeight="1">
      <c r="A30" s="44" t="s">
        <v>31</v>
      </c>
      <c r="F30" s="87">
        <v>5</v>
      </c>
      <c r="G30" s="87">
        <v>6</v>
      </c>
      <c r="H30" s="712" t="s">
        <v>142</v>
      </c>
      <c r="I30" s="361"/>
      <c r="J30" s="362"/>
      <c r="K30" s="362"/>
      <c r="L30" s="362"/>
      <c r="M30" s="362"/>
    </row>
    <row r="31" spans="1:91" ht="3" customHeight="1">
      <c r="F31" s="62"/>
      <c r="G31" s="62"/>
      <c r="H31" s="62"/>
      <c r="J31" s="14"/>
      <c r="K31" s="14"/>
      <c r="L31" s="5"/>
      <c r="M31" s="14"/>
    </row>
    <row r="32" spans="1:91" ht="20.25" customHeight="1">
      <c r="F32" s="60">
        <v>8</v>
      </c>
      <c r="G32" s="60"/>
      <c r="H32" s="60">
        <v>10</v>
      </c>
      <c r="J32" s="14"/>
      <c r="K32" s="14"/>
      <c r="L32" s="5"/>
      <c r="M32" s="14"/>
    </row>
    <row r="33" spans="1:99" s="57" customFormat="1" ht="42.75" customHeight="1" thickBot="1">
      <c r="A33" s="39" t="s">
        <v>591</v>
      </c>
      <c r="AX33" s="365"/>
      <c r="AY33" s="365"/>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c r="CA33" s="354"/>
      <c r="CB33" s="354"/>
      <c r="CC33" s="365"/>
      <c r="CD33" s="365"/>
      <c r="CE33" s="365"/>
      <c r="CF33" s="365"/>
      <c r="CG33" s="365"/>
      <c r="CH33" s="365"/>
      <c r="CI33" s="365"/>
      <c r="CJ33" s="365"/>
      <c r="CK33" s="365"/>
      <c r="CL33" s="365"/>
      <c r="CM33" s="365"/>
    </row>
    <row r="34" spans="1:99" ht="30" customHeight="1">
      <c r="A34" s="1444"/>
      <c r="B34" s="1445"/>
      <c r="C34" s="1445"/>
      <c r="D34" s="1445"/>
      <c r="E34" s="1445"/>
      <c r="F34" s="1445"/>
      <c r="G34" s="1445"/>
      <c r="H34" s="1445"/>
      <c r="I34" s="1445"/>
      <c r="J34" s="1445"/>
      <c r="K34" s="1445"/>
      <c r="L34" s="1445"/>
      <c r="M34" s="1391" t="s">
        <v>25</v>
      </c>
      <c r="N34" s="1381"/>
      <c r="O34" s="1381"/>
      <c r="P34" s="1381"/>
      <c r="Q34" s="1392"/>
      <c r="R34" s="1375" t="s">
        <v>361</v>
      </c>
      <c r="S34" s="1375"/>
      <c r="T34" s="1375"/>
      <c r="U34" s="1375"/>
      <c r="V34" s="1375"/>
      <c r="W34" s="1375"/>
      <c r="X34" s="1375"/>
      <c r="Y34" s="1375"/>
      <c r="Z34" s="1375"/>
      <c r="AA34" s="1375"/>
      <c r="AB34" s="1375"/>
      <c r="AC34" s="1375"/>
      <c r="AD34" s="1375"/>
      <c r="AE34" s="1375"/>
      <c r="AF34" s="1375"/>
      <c r="AG34" s="1375"/>
      <c r="AH34" s="1375"/>
      <c r="AI34" s="1375"/>
      <c r="AJ34" s="1375"/>
      <c r="AK34" s="1375"/>
      <c r="AL34" s="1375"/>
      <c r="AM34" s="1375"/>
      <c r="AN34" s="1375"/>
      <c r="AO34" s="1376"/>
      <c r="AP34" s="1389" t="s">
        <v>362</v>
      </c>
      <c r="AQ34" s="1375"/>
      <c r="AR34" s="1375"/>
      <c r="AS34" s="1375"/>
      <c r="AT34" s="1375"/>
      <c r="AU34" s="1375"/>
      <c r="AV34" s="1375"/>
      <c r="AW34" s="1375"/>
      <c r="AX34" s="1375"/>
      <c r="AY34" s="1375"/>
      <c r="AZ34" s="1375"/>
      <c r="BA34" s="1375"/>
      <c r="BB34" s="1375"/>
      <c r="BC34" s="1375"/>
      <c r="BD34" s="1375"/>
      <c r="BE34" s="1375"/>
      <c r="BF34" s="1375"/>
      <c r="BG34" s="1375"/>
      <c r="BH34" s="1375"/>
      <c r="BI34" s="1375"/>
      <c r="BJ34" s="1375"/>
      <c r="BK34" s="1375"/>
      <c r="BL34" s="1375"/>
      <c r="BM34" s="1376"/>
      <c r="BN34" s="1389" t="s">
        <v>363</v>
      </c>
      <c r="BO34" s="1375"/>
      <c r="BP34" s="1375"/>
      <c r="BQ34" s="1375"/>
      <c r="BR34" s="1375"/>
      <c r="BS34" s="1375"/>
      <c r="BT34" s="1375"/>
      <c r="BU34" s="1375"/>
      <c r="BV34" s="1375"/>
      <c r="BW34" s="1375"/>
      <c r="BX34" s="1375"/>
      <c r="BY34" s="1375"/>
      <c r="BZ34" s="1375"/>
      <c r="CA34" s="1375"/>
      <c r="CB34" s="1375"/>
      <c r="CC34" s="1375"/>
      <c r="CD34" s="1375"/>
      <c r="CE34" s="1375"/>
      <c r="CF34" s="1375"/>
      <c r="CG34" s="1375"/>
      <c r="CH34" s="1375"/>
      <c r="CI34" s="1375"/>
      <c r="CJ34" s="1375"/>
      <c r="CK34" s="1390"/>
      <c r="CL34" s="5"/>
      <c r="CM34" s="5"/>
      <c r="CN34" s="5"/>
      <c r="CP34" s="5"/>
      <c r="CQ34" s="5"/>
      <c r="CT34" s="5"/>
      <c r="CU34" s="5"/>
    </row>
    <row r="35" spans="1:99" ht="30" customHeight="1">
      <c r="A35" s="1446"/>
      <c r="B35" s="1447"/>
      <c r="C35" s="1447"/>
      <c r="D35" s="1447"/>
      <c r="E35" s="1447"/>
      <c r="F35" s="1447"/>
      <c r="G35" s="1447"/>
      <c r="H35" s="1447"/>
      <c r="I35" s="1447"/>
      <c r="J35" s="1447"/>
      <c r="K35" s="1447"/>
      <c r="L35" s="1447"/>
      <c r="M35" s="1408"/>
      <c r="N35" s="1409"/>
      <c r="O35" s="1409"/>
      <c r="P35" s="1409"/>
      <c r="Q35" s="1410"/>
      <c r="R35" s="1381" t="s">
        <v>178</v>
      </c>
      <c r="S35" s="1381"/>
      <c r="T35" s="1381"/>
      <c r="U35" s="1382"/>
      <c r="V35" s="1391" t="s">
        <v>179</v>
      </c>
      <c r="W35" s="1381"/>
      <c r="X35" s="1381"/>
      <c r="Y35" s="1382"/>
      <c r="Z35" s="1391" t="s">
        <v>180</v>
      </c>
      <c r="AA35" s="1381"/>
      <c r="AB35" s="1381"/>
      <c r="AC35" s="1382"/>
      <c r="AD35" s="1391" t="s">
        <v>181</v>
      </c>
      <c r="AE35" s="1381"/>
      <c r="AF35" s="1381"/>
      <c r="AG35" s="1382"/>
      <c r="AH35" s="1391" t="s">
        <v>182</v>
      </c>
      <c r="AI35" s="1381"/>
      <c r="AJ35" s="1381"/>
      <c r="AK35" s="1382"/>
      <c r="AL35" s="1391" t="s">
        <v>26</v>
      </c>
      <c r="AM35" s="1381"/>
      <c r="AN35" s="1381"/>
      <c r="AO35" s="1382"/>
      <c r="AP35" s="1380" t="s">
        <v>178</v>
      </c>
      <c r="AQ35" s="1381"/>
      <c r="AR35" s="1381"/>
      <c r="AS35" s="1382"/>
      <c r="AT35" s="1391" t="s">
        <v>179</v>
      </c>
      <c r="AU35" s="1381"/>
      <c r="AV35" s="1381"/>
      <c r="AW35" s="1382"/>
      <c r="AX35" s="1391" t="s">
        <v>180</v>
      </c>
      <c r="AY35" s="1381"/>
      <c r="AZ35" s="1381"/>
      <c r="BA35" s="1382"/>
      <c r="BB35" s="1391" t="s">
        <v>181</v>
      </c>
      <c r="BC35" s="1381"/>
      <c r="BD35" s="1381"/>
      <c r="BE35" s="1382"/>
      <c r="BF35" s="1391" t="s">
        <v>183</v>
      </c>
      <c r="BG35" s="1381"/>
      <c r="BH35" s="1381"/>
      <c r="BI35" s="1382"/>
      <c r="BJ35" s="1391" t="s">
        <v>26</v>
      </c>
      <c r="BK35" s="1381"/>
      <c r="BL35" s="1381"/>
      <c r="BM35" s="1382"/>
      <c r="BN35" s="1380" t="s">
        <v>178</v>
      </c>
      <c r="BO35" s="1381"/>
      <c r="BP35" s="1381"/>
      <c r="BQ35" s="1382"/>
      <c r="BR35" s="1391" t="s">
        <v>179</v>
      </c>
      <c r="BS35" s="1381"/>
      <c r="BT35" s="1381"/>
      <c r="BU35" s="1382"/>
      <c r="BV35" s="1391" t="s">
        <v>180</v>
      </c>
      <c r="BW35" s="1381"/>
      <c r="BX35" s="1381"/>
      <c r="BY35" s="1382"/>
      <c r="BZ35" s="1391" t="s">
        <v>181</v>
      </c>
      <c r="CA35" s="1381"/>
      <c r="CB35" s="1381"/>
      <c r="CC35" s="1382"/>
      <c r="CD35" s="1391" t="s">
        <v>183</v>
      </c>
      <c r="CE35" s="1381"/>
      <c r="CF35" s="1381"/>
      <c r="CG35" s="1382"/>
      <c r="CH35" s="1391" t="s">
        <v>26</v>
      </c>
      <c r="CI35" s="1381"/>
      <c r="CJ35" s="1381"/>
      <c r="CK35" s="1392"/>
      <c r="CL35" s="5"/>
      <c r="CM35" s="5"/>
      <c r="CN35" s="5"/>
      <c r="CP35" s="5"/>
      <c r="CQ35" s="5"/>
      <c r="CT35" s="5"/>
      <c r="CU35" s="5"/>
    </row>
    <row r="36" spans="1:99" ht="30" customHeight="1">
      <c r="A36" s="1448"/>
      <c r="B36" s="1449"/>
      <c r="C36" s="1449"/>
      <c r="D36" s="1449"/>
      <c r="E36" s="1449"/>
      <c r="F36" s="1449"/>
      <c r="G36" s="1449"/>
      <c r="H36" s="1449"/>
      <c r="I36" s="1449"/>
      <c r="J36" s="1449"/>
      <c r="K36" s="1449"/>
      <c r="L36" s="1449"/>
      <c r="M36" s="1383"/>
      <c r="N36" s="1384"/>
      <c r="O36" s="1384"/>
      <c r="P36" s="1384"/>
      <c r="Q36" s="1393"/>
      <c r="R36" s="1384"/>
      <c r="S36" s="1384"/>
      <c r="T36" s="1384"/>
      <c r="U36" s="1385"/>
      <c r="V36" s="1383"/>
      <c r="W36" s="1384"/>
      <c r="X36" s="1384"/>
      <c r="Y36" s="1385"/>
      <c r="Z36" s="1383"/>
      <c r="AA36" s="1384"/>
      <c r="AB36" s="1384"/>
      <c r="AC36" s="1385"/>
      <c r="AD36" s="1383"/>
      <c r="AE36" s="1384"/>
      <c r="AF36" s="1384"/>
      <c r="AG36" s="1385"/>
      <c r="AH36" s="1383"/>
      <c r="AI36" s="1384"/>
      <c r="AJ36" s="1384"/>
      <c r="AK36" s="1385"/>
      <c r="AL36" s="1383"/>
      <c r="AM36" s="1384"/>
      <c r="AN36" s="1384"/>
      <c r="AO36" s="1385"/>
      <c r="AP36" s="1383"/>
      <c r="AQ36" s="1384"/>
      <c r="AR36" s="1384"/>
      <c r="AS36" s="1385"/>
      <c r="AT36" s="1383"/>
      <c r="AU36" s="1384"/>
      <c r="AV36" s="1384"/>
      <c r="AW36" s="1385"/>
      <c r="AX36" s="1383"/>
      <c r="AY36" s="1384"/>
      <c r="AZ36" s="1384"/>
      <c r="BA36" s="1385"/>
      <c r="BB36" s="1383"/>
      <c r="BC36" s="1384"/>
      <c r="BD36" s="1384"/>
      <c r="BE36" s="1385"/>
      <c r="BF36" s="1383"/>
      <c r="BG36" s="1384"/>
      <c r="BH36" s="1384"/>
      <c r="BI36" s="1385"/>
      <c r="BJ36" s="1383"/>
      <c r="BK36" s="1384"/>
      <c r="BL36" s="1384"/>
      <c r="BM36" s="1385"/>
      <c r="BN36" s="1383"/>
      <c r="BO36" s="1384"/>
      <c r="BP36" s="1384"/>
      <c r="BQ36" s="1385"/>
      <c r="BR36" s="1383"/>
      <c r="BS36" s="1384"/>
      <c r="BT36" s="1384"/>
      <c r="BU36" s="1385"/>
      <c r="BV36" s="1383"/>
      <c r="BW36" s="1384"/>
      <c r="BX36" s="1384"/>
      <c r="BY36" s="1385"/>
      <c r="BZ36" s="1383"/>
      <c r="CA36" s="1384"/>
      <c r="CB36" s="1384"/>
      <c r="CC36" s="1385"/>
      <c r="CD36" s="1383"/>
      <c r="CE36" s="1384"/>
      <c r="CF36" s="1384"/>
      <c r="CG36" s="1385"/>
      <c r="CH36" s="1383"/>
      <c r="CI36" s="1384"/>
      <c r="CJ36" s="1384"/>
      <c r="CK36" s="1393"/>
      <c r="CL36" s="5"/>
      <c r="CM36" s="5"/>
      <c r="CN36" s="5"/>
      <c r="CP36" s="5"/>
      <c r="CQ36" s="5"/>
      <c r="CT36" s="5"/>
      <c r="CU36" s="5"/>
    </row>
    <row r="37" spans="1:99" ht="9.75" customHeight="1">
      <c r="A37" s="435"/>
      <c r="B37" s="436"/>
      <c r="C37" s="436"/>
      <c r="D37" s="450"/>
      <c r="E37" s="435"/>
      <c r="F37" s="436"/>
      <c r="G37" s="436"/>
      <c r="H37" s="436"/>
      <c r="I37" s="436"/>
      <c r="J37" s="436"/>
      <c r="K37" s="436"/>
      <c r="L37" s="450"/>
      <c r="M37" s="1380" t="s">
        <v>176</v>
      </c>
      <c r="N37" s="1381"/>
      <c r="O37" s="1381"/>
      <c r="P37" s="1381"/>
      <c r="Q37" s="1392"/>
      <c r="R37" s="356"/>
      <c r="S37" s="356"/>
      <c r="T37" s="356"/>
      <c r="U37" s="356"/>
      <c r="V37" s="357"/>
      <c r="W37" s="356"/>
      <c r="X37" s="356"/>
      <c r="Y37" s="432"/>
      <c r="Z37" s="357"/>
      <c r="AA37" s="356"/>
      <c r="AB37" s="356"/>
      <c r="AC37" s="356"/>
      <c r="AD37" s="357"/>
      <c r="AE37" s="356"/>
      <c r="AF37" s="356"/>
      <c r="AG37" s="432"/>
      <c r="AH37" s="357"/>
      <c r="AI37" s="356"/>
      <c r="AJ37" s="356"/>
      <c r="AK37" s="356"/>
      <c r="AL37" s="357"/>
      <c r="AM37" s="356"/>
      <c r="AN37" s="356"/>
      <c r="AO37" s="432"/>
      <c r="AP37" s="357"/>
      <c r="AQ37" s="356"/>
      <c r="AR37" s="356"/>
      <c r="AS37" s="356"/>
      <c r="AT37" s="357"/>
      <c r="AU37" s="356"/>
      <c r="AV37" s="356"/>
      <c r="AW37" s="432"/>
      <c r="AX37" s="357"/>
      <c r="AY37" s="356"/>
      <c r="AZ37" s="356"/>
      <c r="BA37" s="356"/>
      <c r="BB37" s="357"/>
      <c r="BC37" s="356"/>
      <c r="BD37" s="356"/>
      <c r="BE37" s="432"/>
      <c r="BF37" s="357"/>
      <c r="BG37" s="356"/>
      <c r="BH37" s="356"/>
      <c r="BI37" s="356"/>
      <c r="BJ37" s="357"/>
      <c r="BK37" s="356"/>
      <c r="BL37" s="356"/>
      <c r="BM37" s="432"/>
      <c r="BN37" s="357"/>
      <c r="BO37" s="356"/>
      <c r="BP37" s="356"/>
      <c r="BQ37" s="356"/>
      <c r="BR37" s="357"/>
      <c r="BS37" s="356"/>
      <c r="BT37" s="356"/>
      <c r="BU37" s="432"/>
      <c r="BV37" s="357"/>
      <c r="BW37" s="356"/>
      <c r="BX37" s="356"/>
      <c r="BY37" s="356"/>
      <c r="BZ37" s="357"/>
      <c r="CA37" s="356"/>
      <c r="CB37" s="356"/>
      <c r="CC37" s="432"/>
      <c r="CD37" s="357"/>
      <c r="CE37" s="356"/>
      <c r="CF37" s="356"/>
      <c r="CG37" s="356"/>
      <c r="CH37" s="357"/>
      <c r="CI37" s="356"/>
      <c r="CJ37" s="356"/>
      <c r="CK37" s="413"/>
      <c r="CL37" s="5"/>
      <c r="CM37" s="5"/>
      <c r="CN37" s="5"/>
      <c r="CP37" s="5"/>
      <c r="CQ37" s="5"/>
      <c r="CT37" s="5"/>
      <c r="CU37" s="5"/>
    </row>
    <row r="38" spans="1:99" s="44" customFormat="1" ht="25.5" customHeight="1">
      <c r="A38" s="379"/>
      <c r="B38" s="90" t="s">
        <v>287</v>
      </c>
      <c r="C38" s="83">
        <v>1</v>
      </c>
      <c r="D38" s="366"/>
      <c r="E38" s="380"/>
      <c r="F38" s="83">
        <v>1</v>
      </c>
      <c r="G38" s="711" t="s">
        <v>287</v>
      </c>
      <c r="H38" s="711" t="s">
        <v>142</v>
      </c>
      <c r="I38" s="711" t="s">
        <v>142</v>
      </c>
      <c r="J38" s="711" t="s">
        <v>142</v>
      </c>
      <c r="K38" s="711" t="s">
        <v>142</v>
      </c>
      <c r="L38" s="366"/>
      <c r="M38" s="1408"/>
      <c r="N38" s="1409"/>
      <c r="O38" s="1409"/>
      <c r="P38" s="1409"/>
      <c r="Q38" s="1410"/>
      <c r="R38" s="385"/>
      <c r="S38" s="1373"/>
      <c r="T38" s="1374"/>
      <c r="U38" s="385"/>
      <c r="V38" s="386"/>
      <c r="W38" s="1373"/>
      <c r="X38" s="1374"/>
      <c r="Y38" s="51"/>
      <c r="Z38" s="414"/>
      <c r="AA38" s="1373"/>
      <c r="AB38" s="1374"/>
      <c r="AC38" s="385"/>
      <c r="AD38" s="386"/>
      <c r="AE38" s="1373"/>
      <c r="AF38" s="1374"/>
      <c r="AG38" s="51"/>
      <c r="AH38" s="414"/>
      <c r="AI38" s="1373"/>
      <c r="AJ38" s="1374"/>
      <c r="AK38" s="385"/>
      <c r="AL38" s="386"/>
      <c r="AM38" s="1377">
        <f>S38+W38+AA38+AE38+AI38</f>
        <v>0</v>
      </c>
      <c r="AN38" s="1378"/>
      <c r="AO38" s="51"/>
      <c r="AP38" s="414"/>
      <c r="AQ38" s="1373"/>
      <c r="AR38" s="1374"/>
      <c r="AS38" s="385"/>
      <c r="AT38" s="386"/>
      <c r="AU38" s="1373"/>
      <c r="AV38" s="1374"/>
      <c r="AW38" s="51"/>
      <c r="AX38" s="414"/>
      <c r="AY38" s="1373"/>
      <c r="AZ38" s="1374"/>
      <c r="BA38" s="385"/>
      <c r="BB38" s="386"/>
      <c r="BC38" s="1373"/>
      <c r="BD38" s="1374"/>
      <c r="BE38" s="51"/>
      <c r="BF38" s="414"/>
      <c r="BG38" s="1373"/>
      <c r="BH38" s="1374"/>
      <c r="BI38" s="385"/>
      <c r="BJ38" s="386"/>
      <c r="BK38" s="1377">
        <f>AQ38+AU38+AY38+BC38+BG38</f>
        <v>0</v>
      </c>
      <c r="BL38" s="1378"/>
      <c r="BM38" s="51"/>
      <c r="BN38" s="414"/>
      <c r="BO38" s="1373"/>
      <c r="BP38" s="1374"/>
      <c r="BQ38" s="385"/>
      <c r="BR38" s="386"/>
      <c r="BS38" s="1373"/>
      <c r="BT38" s="1374"/>
      <c r="BU38" s="51"/>
      <c r="BV38" s="414"/>
      <c r="BW38" s="1373"/>
      <c r="BX38" s="1374"/>
      <c r="BY38" s="385"/>
      <c r="BZ38" s="386"/>
      <c r="CA38" s="1373"/>
      <c r="CB38" s="1374"/>
      <c r="CC38" s="51"/>
      <c r="CD38" s="414"/>
      <c r="CE38" s="1373"/>
      <c r="CF38" s="1374"/>
      <c r="CG38" s="385"/>
      <c r="CH38" s="386"/>
      <c r="CI38" s="1377">
        <f>BO38+BS38+BW38+CA38+CE38</f>
        <v>0</v>
      </c>
      <c r="CJ38" s="1378"/>
      <c r="CK38" s="53"/>
      <c r="CL38" s="52"/>
      <c r="CM38" s="52"/>
      <c r="CN38" s="382"/>
      <c r="CP38" s="382"/>
      <c r="CQ38" s="382"/>
      <c r="CT38" s="52"/>
      <c r="CU38" s="366"/>
    </row>
    <row r="39" spans="1:99" s="12" customFormat="1" ht="3" customHeight="1">
      <c r="A39" s="13"/>
      <c r="B39" s="62"/>
      <c r="C39" s="62"/>
      <c r="D39" s="14"/>
      <c r="E39" s="13"/>
      <c r="F39" s="62"/>
      <c r="G39" s="62"/>
      <c r="H39" s="62"/>
      <c r="I39" s="62"/>
      <c r="J39" s="62"/>
      <c r="K39" s="62"/>
      <c r="L39" s="14"/>
      <c r="M39" s="1408"/>
      <c r="N39" s="1409"/>
      <c r="O39" s="1409"/>
      <c r="P39" s="1409"/>
      <c r="Q39" s="1410"/>
      <c r="R39" s="388"/>
      <c r="S39" s="62"/>
      <c r="T39" s="62"/>
      <c r="U39" s="388"/>
      <c r="V39" s="13"/>
      <c r="W39" s="62"/>
      <c r="X39" s="62"/>
      <c r="Y39" s="18"/>
      <c r="Z39" s="415"/>
      <c r="AA39" s="62"/>
      <c r="AB39" s="62"/>
      <c r="AC39" s="388"/>
      <c r="AD39" s="13"/>
      <c r="AE39" s="62"/>
      <c r="AF39" s="62"/>
      <c r="AG39" s="18"/>
      <c r="AH39" s="415"/>
      <c r="AI39" s="62"/>
      <c r="AJ39" s="62"/>
      <c r="AK39" s="388"/>
      <c r="AL39" s="13"/>
      <c r="AM39" s="62"/>
      <c r="AN39" s="62"/>
      <c r="AO39" s="18"/>
      <c r="AP39" s="415"/>
      <c r="AQ39" s="62"/>
      <c r="AR39" s="62"/>
      <c r="AS39" s="388"/>
      <c r="AT39" s="13"/>
      <c r="AU39" s="62"/>
      <c r="AV39" s="62"/>
      <c r="AW39" s="18"/>
      <c r="AX39" s="415"/>
      <c r="AY39" s="62"/>
      <c r="AZ39" s="62"/>
      <c r="BA39" s="388"/>
      <c r="BB39" s="13"/>
      <c r="BC39" s="62"/>
      <c r="BD39" s="62"/>
      <c r="BE39" s="18"/>
      <c r="BF39" s="415"/>
      <c r="BG39" s="62"/>
      <c r="BH39" s="62"/>
      <c r="BI39" s="388"/>
      <c r="BJ39" s="13"/>
      <c r="BK39" s="62"/>
      <c r="BL39" s="62"/>
      <c r="BM39" s="18"/>
      <c r="BN39" s="415"/>
      <c r="BO39" s="62"/>
      <c r="BP39" s="62"/>
      <c r="BQ39" s="388"/>
      <c r="BR39" s="13"/>
      <c r="BS39" s="62"/>
      <c r="BT39" s="62"/>
      <c r="BU39" s="18"/>
      <c r="BV39" s="415"/>
      <c r="BW39" s="62"/>
      <c r="BX39" s="62"/>
      <c r="BY39" s="388"/>
      <c r="BZ39" s="13"/>
      <c r="CA39" s="62"/>
      <c r="CB39" s="62"/>
      <c r="CC39" s="18"/>
      <c r="CD39" s="415"/>
      <c r="CE39" s="62"/>
      <c r="CF39" s="62"/>
      <c r="CG39" s="388"/>
      <c r="CH39" s="13"/>
      <c r="CI39" s="62"/>
      <c r="CJ39" s="62"/>
      <c r="CK39" s="23"/>
      <c r="CL39" s="14"/>
      <c r="CM39" s="14"/>
      <c r="CN39" s="14"/>
      <c r="CP39" s="14"/>
      <c r="CQ39" s="14"/>
      <c r="CT39" s="14"/>
      <c r="CU39" s="14"/>
    </row>
    <row r="40" spans="1:99" s="44" customFormat="1" ht="24" customHeight="1" thickBot="1">
      <c r="A40" s="391"/>
      <c r="B40" s="65">
        <v>11</v>
      </c>
      <c r="C40" s="65">
        <v>12</v>
      </c>
      <c r="D40" s="389"/>
      <c r="E40" s="402"/>
      <c r="F40" s="65">
        <v>13</v>
      </c>
      <c r="G40" s="65"/>
      <c r="H40" s="65"/>
      <c r="I40" s="65"/>
      <c r="J40" s="65"/>
      <c r="K40" s="65">
        <v>18</v>
      </c>
      <c r="L40" s="389"/>
      <c r="M40" s="1383"/>
      <c r="N40" s="1384"/>
      <c r="O40" s="1384"/>
      <c r="P40" s="1384"/>
      <c r="Q40" s="1393"/>
      <c r="R40" s="405"/>
      <c r="S40" s="67">
        <v>20</v>
      </c>
      <c r="T40" s="67">
        <v>21</v>
      </c>
      <c r="U40" s="405"/>
      <c r="V40" s="406"/>
      <c r="W40" s="67">
        <v>23</v>
      </c>
      <c r="X40" s="67">
        <v>24</v>
      </c>
      <c r="Y40" s="407"/>
      <c r="Z40" s="416"/>
      <c r="AA40" s="67">
        <v>26</v>
      </c>
      <c r="AB40" s="67">
        <v>27</v>
      </c>
      <c r="AC40" s="405"/>
      <c r="AD40" s="406"/>
      <c r="AE40" s="67">
        <v>29</v>
      </c>
      <c r="AF40" s="67">
        <v>30</v>
      </c>
      <c r="AG40" s="407"/>
      <c r="AH40" s="416"/>
      <c r="AI40" s="67">
        <v>32</v>
      </c>
      <c r="AJ40" s="67">
        <v>33</v>
      </c>
      <c r="AK40" s="405"/>
      <c r="AL40" s="406"/>
      <c r="AM40" s="67">
        <v>35</v>
      </c>
      <c r="AN40" s="67">
        <v>36</v>
      </c>
      <c r="AO40" s="407"/>
      <c r="AP40" s="416"/>
      <c r="AQ40" s="67">
        <v>38</v>
      </c>
      <c r="AR40" s="67">
        <v>39</v>
      </c>
      <c r="AS40" s="405"/>
      <c r="AT40" s="406"/>
      <c r="AU40" s="67">
        <v>41</v>
      </c>
      <c r="AV40" s="67">
        <v>42</v>
      </c>
      <c r="AW40" s="407"/>
      <c r="AX40" s="416"/>
      <c r="AY40" s="67">
        <v>44</v>
      </c>
      <c r="AZ40" s="67">
        <v>45</v>
      </c>
      <c r="BA40" s="405"/>
      <c r="BB40" s="406"/>
      <c r="BC40" s="67">
        <v>47</v>
      </c>
      <c r="BD40" s="67">
        <v>48</v>
      </c>
      <c r="BE40" s="407"/>
      <c r="BF40" s="416"/>
      <c r="BG40" s="67">
        <v>50</v>
      </c>
      <c r="BH40" s="67">
        <v>51</v>
      </c>
      <c r="BI40" s="405"/>
      <c r="BJ40" s="406"/>
      <c r="BK40" s="67">
        <v>53</v>
      </c>
      <c r="BL40" s="67">
        <v>54</v>
      </c>
      <c r="BM40" s="407"/>
      <c r="BN40" s="416"/>
      <c r="BO40" s="67">
        <v>56</v>
      </c>
      <c r="BP40" s="67">
        <v>57</v>
      </c>
      <c r="BQ40" s="405"/>
      <c r="BR40" s="406"/>
      <c r="BS40" s="67">
        <v>59</v>
      </c>
      <c r="BT40" s="67">
        <v>60</v>
      </c>
      <c r="BU40" s="407"/>
      <c r="BV40" s="416"/>
      <c r="BW40" s="67">
        <v>62</v>
      </c>
      <c r="BX40" s="67">
        <v>63</v>
      </c>
      <c r="BY40" s="405"/>
      <c r="BZ40" s="406"/>
      <c r="CA40" s="67">
        <v>65</v>
      </c>
      <c r="CB40" s="67">
        <v>66</v>
      </c>
      <c r="CC40" s="407"/>
      <c r="CD40" s="416"/>
      <c r="CE40" s="67">
        <v>68</v>
      </c>
      <c r="CF40" s="67">
        <v>69</v>
      </c>
      <c r="CG40" s="405"/>
      <c r="CH40" s="406"/>
      <c r="CI40" s="67">
        <v>71</v>
      </c>
      <c r="CJ40" s="67">
        <v>72</v>
      </c>
      <c r="CK40" s="410"/>
      <c r="CL40" s="366"/>
      <c r="CM40" s="366"/>
      <c r="CN40" s="392"/>
      <c r="CP40" s="385"/>
      <c r="CQ40" s="392"/>
      <c r="CT40" s="366"/>
      <c r="CU40" s="366"/>
    </row>
    <row r="41" spans="1:99" ht="33" customHeight="1" thickBot="1">
      <c r="B41" s="57"/>
      <c r="CC41" s="1434" t="s">
        <v>184</v>
      </c>
      <c r="CD41" s="1435"/>
      <c r="CE41" s="1435"/>
      <c r="CF41" s="1435"/>
      <c r="CG41" s="1436"/>
      <c r="CH41" s="1440">
        <f>AM38+BK38+CI38</f>
        <v>0</v>
      </c>
      <c r="CI41" s="1441"/>
      <c r="CJ41" s="1441"/>
      <c r="CK41" s="1442"/>
      <c r="CL41" s="5"/>
      <c r="CM41" s="5"/>
      <c r="CO41" s="5"/>
      <c r="CP41" s="5"/>
      <c r="CS41" s="5"/>
      <c r="CT41" s="5"/>
    </row>
    <row r="42" spans="1:99" ht="24" customHeight="1"/>
  </sheetData>
  <sheetProtection formatCells="0" formatColumns="0" formatRows="0" insertColumns="0" insertRows="0" insertHyperlinks="0" deleteColumns="0" deleteRows="0" sort="0" autoFilter="0" pivotTables="0"/>
  <mergeCells count="148">
    <mergeCell ref="BH3:CB5"/>
    <mergeCell ref="BH6:CB6"/>
    <mergeCell ref="BH7:CB8"/>
    <mergeCell ref="CC3:CE5"/>
    <mergeCell ref="CC6:CE6"/>
    <mergeCell ref="CC7:CE8"/>
    <mergeCell ref="CB2:CK2"/>
    <mergeCell ref="AS21:AT22"/>
    <mergeCell ref="AU21:AX21"/>
    <mergeCell ref="AU22:AX22"/>
    <mergeCell ref="AS16:AT20"/>
    <mergeCell ref="AU12:AX12"/>
    <mergeCell ref="AU13:AX15"/>
    <mergeCell ref="AS12:AT15"/>
    <mergeCell ref="CC12:CG12"/>
    <mergeCell ref="CC16:CG17"/>
    <mergeCell ref="BB12:BD12"/>
    <mergeCell ref="BE12:BG12"/>
    <mergeCell ref="BH12:BJ12"/>
    <mergeCell ref="BK12:BM12"/>
    <mergeCell ref="AY21:BA21"/>
    <mergeCell ref="BB21:BD21"/>
    <mergeCell ref="BE21:BG21"/>
    <mergeCell ref="BH21:BJ21"/>
    <mergeCell ref="CH41:CK41"/>
    <mergeCell ref="BB18:BD20"/>
    <mergeCell ref="BE18:BG20"/>
    <mergeCell ref="BH18:BJ20"/>
    <mergeCell ref="BK18:BM20"/>
    <mergeCell ref="BK21:BM21"/>
    <mergeCell ref="AY22:BA22"/>
    <mergeCell ref="M34:Q36"/>
    <mergeCell ref="A34:L36"/>
    <mergeCell ref="R35:U36"/>
    <mergeCell ref="V35:Y36"/>
    <mergeCell ref="Z35:AC36"/>
    <mergeCell ref="AD35:AG36"/>
    <mergeCell ref="AH35:AK36"/>
    <mergeCell ref="AL35:AO36"/>
    <mergeCell ref="AP34:BM34"/>
    <mergeCell ref="AP35:AS36"/>
    <mergeCell ref="AT35:AW36"/>
    <mergeCell ref="AX35:BA36"/>
    <mergeCell ref="BB35:BE36"/>
    <mergeCell ref="BF35:BI36"/>
    <mergeCell ref="BJ35:BM36"/>
    <mergeCell ref="C21:E21"/>
    <mergeCell ref="F25:N25"/>
    <mergeCell ref="CC41:CG41"/>
    <mergeCell ref="BR35:BU36"/>
    <mergeCell ref="BV35:BY36"/>
    <mergeCell ref="BZ35:CC36"/>
    <mergeCell ref="CD35:CG36"/>
    <mergeCell ref="BS38:BT38"/>
    <mergeCell ref="BW38:BX38"/>
    <mergeCell ref="CA38:CB38"/>
    <mergeCell ref="CC23:CG23"/>
    <mergeCell ref="CE38:CF38"/>
    <mergeCell ref="BZ22:CB22"/>
    <mergeCell ref="CC22:CG22"/>
    <mergeCell ref="AY13:BA15"/>
    <mergeCell ref="BZ13:CB15"/>
    <mergeCell ref="CC13:CG15"/>
    <mergeCell ref="CC18:CG20"/>
    <mergeCell ref="Y12:AC12"/>
    <mergeCell ref="O13:S16"/>
    <mergeCell ref="U14:W14"/>
    <mergeCell ref="Z14:AB14"/>
    <mergeCell ref="AE14:AG14"/>
    <mergeCell ref="U18:W18"/>
    <mergeCell ref="Z18:AB18"/>
    <mergeCell ref="AE18:AG18"/>
    <mergeCell ref="AY16:BA17"/>
    <mergeCell ref="BB16:BD17"/>
    <mergeCell ref="BE16:BG17"/>
    <mergeCell ref="BH16:BJ17"/>
    <mergeCell ref="BK16:BM17"/>
    <mergeCell ref="BQ18:BS20"/>
    <mergeCell ref="BN18:BP20"/>
    <mergeCell ref="BW18:BY20"/>
    <mergeCell ref="BW12:BY12"/>
    <mergeCell ref="BZ12:CB12"/>
    <mergeCell ref="O17:S20"/>
    <mergeCell ref="A12:S12"/>
    <mergeCell ref="T12:X12"/>
    <mergeCell ref="BZ16:CB17"/>
    <mergeCell ref="BZ18:CB20"/>
    <mergeCell ref="CC21:CG21"/>
    <mergeCell ref="BT18:BV20"/>
    <mergeCell ref="BT21:BV21"/>
    <mergeCell ref="BN16:BP17"/>
    <mergeCell ref="BQ16:BS17"/>
    <mergeCell ref="BT16:BV17"/>
    <mergeCell ref="BW16:BY17"/>
    <mergeCell ref="BW21:BY21"/>
    <mergeCell ref="BZ21:CB21"/>
    <mergeCell ref="BN21:BP21"/>
    <mergeCell ref="BQ21:BS21"/>
    <mergeCell ref="BW13:BY15"/>
    <mergeCell ref="BN12:BP12"/>
    <mergeCell ref="AY38:AZ38"/>
    <mergeCell ref="CI38:CJ38"/>
    <mergeCell ref="F2:N2"/>
    <mergeCell ref="G3:M3"/>
    <mergeCell ref="BQ22:BS22"/>
    <mergeCell ref="BT22:BV22"/>
    <mergeCell ref="BB13:BD15"/>
    <mergeCell ref="BE13:BG15"/>
    <mergeCell ref="BH13:BJ15"/>
    <mergeCell ref="BK13:BM15"/>
    <mergeCell ref="BN13:BP15"/>
    <mergeCell ref="BQ13:BS15"/>
    <mergeCell ref="BT13:BV15"/>
    <mergeCell ref="AU16:AX17"/>
    <mergeCell ref="AU18:AX20"/>
    <mergeCell ref="AI12:AM12"/>
    <mergeCell ref="AJ14:AL14"/>
    <mergeCell ref="BQ12:BS12"/>
    <mergeCell ref="BT12:BV12"/>
    <mergeCell ref="AJ18:AL18"/>
    <mergeCell ref="AY12:BA12"/>
    <mergeCell ref="M37:Q40"/>
    <mergeCell ref="AY18:BA20"/>
    <mergeCell ref="AD12:AH12"/>
    <mergeCell ref="G26:M26"/>
    <mergeCell ref="S38:T38"/>
    <mergeCell ref="R34:AO34"/>
    <mergeCell ref="W38:X38"/>
    <mergeCell ref="AA38:AB38"/>
    <mergeCell ref="AE38:AF38"/>
    <mergeCell ref="AI38:AJ38"/>
    <mergeCell ref="AM38:AN38"/>
    <mergeCell ref="BW22:BY22"/>
    <mergeCell ref="BC38:BD38"/>
    <mergeCell ref="BG38:BH38"/>
    <mergeCell ref="BK38:BL38"/>
    <mergeCell ref="BO38:BP38"/>
    <mergeCell ref="BB22:BD22"/>
    <mergeCell ref="BE22:BG22"/>
    <mergeCell ref="BH22:BJ22"/>
    <mergeCell ref="BK22:BM22"/>
    <mergeCell ref="BN22:BP22"/>
    <mergeCell ref="BN35:BQ36"/>
    <mergeCell ref="BX23:CB23"/>
    <mergeCell ref="BN34:CK34"/>
    <mergeCell ref="CH35:CK36"/>
    <mergeCell ref="AQ38:AR38"/>
    <mergeCell ref="AU38:AV38"/>
  </mergeCells>
  <phoneticPr fontId="2"/>
  <conditionalFormatting sqref="AM38:AN38 BK38:BL38 CI38:CJ38">
    <cfRule type="cellIs" dxfId="0" priority="2" stopIfTrue="1" operator="equal">
      <formula>0</formula>
    </cfRule>
  </conditionalFormatting>
  <dataValidations disablePrompts="1" count="2">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G26:M26">
      <formula1>AND(G3&gt;0,G3&lt;0)</formula1>
    </dataValidation>
    <dataValidation type="custom" allowBlank="1" showErrorMessage="1" errorTitle="入力できません" error="先に表紙の学校名を入力してください" promptTitle="入力できません" prompt="表紙の学校名を入力してください" sqref="F2:N2 F25:N25">
      <formula1>AND(F2=0,F2&lt;0)</formula1>
    </dataValidation>
  </dataValidations>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A32"/>
  <sheetViews>
    <sheetView showZeros="0" view="pageBreakPreview" zoomScale="70" zoomScaleNormal="75" zoomScaleSheetLayoutView="70" workbookViewId="0">
      <selection activeCell="CJ2" sqref="CJ2"/>
    </sheetView>
  </sheetViews>
  <sheetFormatPr defaultColWidth="9" defaultRowHeight="13.2"/>
  <cols>
    <col min="1" max="17" width="2.6640625" style="111" customWidth="1"/>
    <col min="18" max="18" width="3.88671875" style="111" customWidth="1"/>
    <col min="19" max="77" width="2.6640625" style="111" customWidth="1"/>
    <col min="78" max="78" width="4.109375" style="111" customWidth="1"/>
    <col min="79" max="86" width="2.6640625" style="111" customWidth="1"/>
    <col min="87" max="87" width="2.21875" style="111" customWidth="1"/>
    <col min="88" max="89" width="2.6640625" style="111" customWidth="1"/>
    <col min="90" max="90" width="2.21875" style="111" customWidth="1"/>
    <col min="91" max="92" width="2.6640625" style="111" customWidth="1"/>
    <col min="93" max="93" width="2.33203125" style="111" customWidth="1"/>
    <col min="94" max="175" width="2.6640625" style="111" customWidth="1"/>
    <col min="176" max="16384" width="9" style="111"/>
  </cols>
  <sheetData>
    <row r="1" spans="1:105" ht="12" customHeight="1" thickBot="1"/>
    <row r="2" spans="1:105" ht="42" customHeight="1" thickTop="1" thickBot="1">
      <c r="A2" s="112" t="s">
        <v>41</v>
      </c>
      <c r="F2" s="1394">
        <f>表紙!$AG$17</f>
        <v>0</v>
      </c>
      <c r="G2" s="1360"/>
      <c r="H2" s="1360"/>
      <c r="I2" s="1360"/>
      <c r="J2" s="1360"/>
      <c r="K2" s="1360"/>
      <c r="L2" s="1360"/>
      <c r="M2" s="1360"/>
      <c r="N2" s="1361"/>
      <c r="P2" s="123"/>
      <c r="S2" s="1372" t="s">
        <v>259</v>
      </c>
      <c r="T2" s="1372"/>
      <c r="U2" s="1372"/>
      <c r="V2" s="1372"/>
      <c r="W2" s="1372"/>
      <c r="X2" s="1372"/>
      <c r="Y2" s="1372"/>
      <c r="Z2" s="1372"/>
      <c r="AA2" s="1372"/>
      <c r="AB2" s="1372"/>
      <c r="AC2" s="1372"/>
      <c r="AD2" s="1372"/>
      <c r="AE2" s="1372"/>
      <c r="AF2" s="1372"/>
      <c r="AG2" s="1372"/>
      <c r="AH2" s="1372"/>
      <c r="AI2" s="1372"/>
      <c r="AJ2" s="1372"/>
      <c r="AK2" s="1372"/>
      <c r="AL2" s="1372"/>
      <c r="AM2" s="1372"/>
      <c r="AN2" s="1372"/>
      <c r="AO2" s="1372"/>
      <c r="AP2" s="1372"/>
      <c r="AQ2" s="1372"/>
      <c r="AR2" s="1372"/>
      <c r="AS2" s="1372"/>
      <c r="AT2" s="1372"/>
      <c r="AU2" s="1372"/>
      <c r="AV2" s="1372"/>
      <c r="AW2" s="1372"/>
      <c r="AX2" s="1372"/>
      <c r="AY2" s="1372"/>
      <c r="AZ2" s="1372"/>
      <c r="BA2" s="1372"/>
      <c r="BB2" s="1372"/>
      <c r="BC2" s="1372"/>
      <c r="BD2" s="1372"/>
      <c r="BE2" s="1372"/>
      <c r="BF2" s="1372"/>
      <c r="BG2" s="1372"/>
      <c r="BH2" s="1372"/>
      <c r="BI2" s="1372"/>
      <c r="BJ2" s="1372"/>
      <c r="BK2" s="1372"/>
      <c r="BL2" s="1372"/>
      <c r="BM2" s="1372"/>
      <c r="BN2" s="1372"/>
      <c r="BO2" s="1372"/>
      <c r="BP2" s="1372"/>
      <c r="BQ2" s="1372"/>
      <c r="BR2" s="1372"/>
      <c r="BS2" s="1372"/>
      <c r="BT2" s="1372"/>
      <c r="BU2" s="1372"/>
      <c r="BV2" s="1372"/>
      <c r="CL2" s="1341" t="s">
        <v>228</v>
      </c>
      <c r="CM2" s="1342"/>
      <c r="CN2" s="1342"/>
      <c r="CO2" s="1342"/>
      <c r="CP2" s="1342"/>
      <c r="CQ2" s="1342"/>
      <c r="CR2" s="1342"/>
      <c r="CS2" s="1342"/>
      <c r="CT2" s="1342"/>
      <c r="CU2" s="1343"/>
    </row>
    <row r="3" spans="1:105" ht="21" customHeight="1" thickTop="1">
      <c r="A3" s="112" t="s">
        <v>32</v>
      </c>
      <c r="F3" s="115"/>
      <c r="G3" s="1371">
        <f>表紙!$BL$2</f>
        <v>0</v>
      </c>
      <c r="H3" s="1371"/>
      <c r="I3" s="1371"/>
      <c r="J3" s="1371"/>
      <c r="K3" s="1371"/>
      <c r="L3" s="1371"/>
      <c r="M3" s="1371"/>
      <c r="N3" s="116"/>
    </row>
    <row r="4" spans="1:105" ht="3" customHeight="1">
      <c r="F4" s="115"/>
      <c r="G4" s="117"/>
      <c r="H4" s="117"/>
      <c r="I4" s="117"/>
      <c r="J4" s="117"/>
      <c r="K4" s="117"/>
      <c r="L4" s="117"/>
      <c r="M4" s="117"/>
      <c r="N4" s="116"/>
    </row>
    <row r="5" spans="1:105" s="229" customFormat="1" ht="13.5" customHeight="1" thickBot="1">
      <c r="F5" s="230"/>
      <c r="G5" s="120">
        <v>1</v>
      </c>
      <c r="H5" s="121"/>
      <c r="I5" s="121"/>
      <c r="J5" s="121"/>
      <c r="K5" s="121"/>
      <c r="L5" s="121"/>
      <c r="M5" s="120">
        <v>7</v>
      </c>
      <c r="N5" s="231"/>
    </row>
    <row r="6" spans="1:105" ht="13.5" customHeight="1"/>
    <row r="7" spans="1:105" ht="54" customHeight="1" thickBot="1">
      <c r="I7" s="106"/>
      <c r="J7" s="106"/>
      <c r="K7" s="106"/>
      <c r="U7" s="123"/>
    </row>
    <row r="8" spans="1:105" s="112" customFormat="1" ht="48" customHeight="1" thickBot="1">
      <c r="A8" s="1503" t="s">
        <v>253</v>
      </c>
      <c r="B8" s="1504"/>
      <c r="C8" s="1504"/>
      <c r="D8" s="1504"/>
      <c r="E8" s="1504"/>
      <c r="F8" s="1504"/>
      <c r="G8" s="1504"/>
      <c r="H8" s="1504"/>
      <c r="I8" s="1504"/>
      <c r="J8" s="1504"/>
      <c r="K8" s="1504"/>
      <c r="L8" s="1504"/>
      <c r="M8" s="1504"/>
      <c r="N8" s="1504"/>
      <c r="O8" s="1504"/>
      <c r="P8" s="1504"/>
      <c r="Q8" s="1504"/>
      <c r="R8" s="1505"/>
      <c r="S8" s="1530" t="s">
        <v>254</v>
      </c>
      <c r="T8" s="1531"/>
      <c r="U8" s="1531"/>
      <c r="V8" s="1531"/>
      <c r="W8" s="1531"/>
      <c r="X8" s="1531"/>
      <c r="Y8" s="1531"/>
      <c r="Z8" s="1531"/>
      <c r="AA8" s="1531"/>
      <c r="AB8" s="1531"/>
      <c r="AC8" s="1531"/>
      <c r="AD8" s="1531"/>
      <c r="AE8" s="1531"/>
      <c r="AF8" s="1531"/>
      <c r="AG8" s="1531"/>
      <c r="AH8" s="1531"/>
      <c r="AI8" s="1531"/>
      <c r="AJ8" s="1531"/>
      <c r="AK8" s="1531"/>
      <c r="AL8" s="1531"/>
      <c r="AM8" s="1531"/>
      <c r="AN8" s="1506" t="s">
        <v>76</v>
      </c>
      <c r="AO8" s="1506"/>
      <c r="AP8" s="1506"/>
      <c r="AQ8" s="1506"/>
      <c r="AR8" s="1506"/>
      <c r="AS8" s="1506"/>
      <c r="AT8" s="1506"/>
      <c r="AU8" s="1506"/>
      <c r="AV8" s="1506"/>
      <c r="AW8" s="1506"/>
      <c r="AX8" s="1506"/>
      <c r="AY8" s="1506"/>
      <c r="AZ8" s="1506"/>
      <c r="BA8" s="1506"/>
      <c r="BB8" s="1506"/>
      <c r="BC8" s="1506"/>
      <c r="BD8" s="1506"/>
      <c r="BE8" s="1506"/>
      <c r="BF8" s="1506"/>
      <c r="BG8" s="1506"/>
      <c r="BH8" s="1507"/>
    </row>
    <row r="9" spans="1:105" ht="48" customHeight="1" thickBot="1">
      <c r="A9" s="220"/>
      <c r="B9" s="220"/>
      <c r="C9" s="220"/>
      <c r="D9" s="220"/>
      <c r="E9" s="220"/>
      <c r="F9" s="220"/>
      <c r="G9" s="220"/>
      <c r="H9" s="220"/>
      <c r="I9" s="220"/>
      <c r="J9" s="220"/>
      <c r="K9" s="220"/>
      <c r="L9" s="220"/>
      <c r="M9" s="220"/>
      <c r="N9" s="220"/>
      <c r="O9" s="220"/>
      <c r="P9" s="220"/>
      <c r="Q9" s="220"/>
      <c r="R9" s="220"/>
      <c r="S9" s="106"/>
      <c r="T9" s="106"/>
      <c r="U9" s="232"/>
      <c r="V9" s="106"/>
      <c r="W9" s="106"/>
      <c r="X9" s="106"/>
      <c r="Y9" s="106"/>
      <c r="Z9" s="106"/>
      <c r="AA9" s="106"/>
      <c r="AB9" s="106"/>
      <c r="AC9" s="106"/>
      <c r="AD9" s="106"/>
      <c r="AE9" s="106"/>
      <c r="AF9" s="106"/>
      <c r="AG9" s="106"/>
      <c r="AH9" s="106"/>
      <c r="AI9" s="106"/>
      <c r="AJ9" s="106"/>
      <c r="AK9" s="106"/>
      <c r="AL9" s="106"/>
      <c r="AM9" s="106"/>
      <c r="AN9" s="106"/>
    </row>
    <row r="10" spans="1:105" s="134" customFormat="1" ht="54" customHeight="1">
      <c r="A10" s="1508"/>
      <c r="B10" s="1509"/>
      <c r="C10" s="1509"/>
      <c r="D10" s="1509"/>
      <c r="E10" s="1524" t="s">
        <v>255</v>
      </c>
      <c r="F10" s="1524"/>
      <c r="G10" s="1524"/>
      <c r="H10" s="1524"/>
      <c r="I10" s="1524"/>
      <c r="J10" s="1524"/>
      <c r="K10" s="1524"/>
      <c r="L10" s="1524"/>
      <c r="M10" s="1524"/>
      <c r="N10" s="1524"/>
      <c r="O10" s="1524"/>
      <c r="P10" s="1524"/>
      <c r="Q10" s="1524"/>
      <c r="R10" s="1524"/>
      <c r="S10" s="1526" t="s">
        <v>77</v>
      </c>
      <c r="T10" s="1526"/>
      <c r="U10" s="1526"/>
      <c r="V10" s="1526"/>
      <c r="W10" s="1526"/>
      <c r="X10" s="1526"/>
      <c r="Y10" s="1526"/>
      <c r="Z10" s="1526"/>
      <c r="AA10" s="1526"/>
      <c r="AB10" s="1526"/>
      <c r="AC10" s="1526"/>
      <c r="AD10" s="1526"/>
      <c r="AE10" s="1526"/>
      <c r="AF10" s="1526" t="s">
        <v>78</v>
      </c>
      <c r="AG10" s="1526"/>
      <c r="AH10" s="1526"/>
      <c r="AI10" s="1526"/>
      <c r="AJ10" s="1526"/>
      <c r="AK10" s="1526"/>
      <c r="AL10" s="1526"/>
      <c r="AM10" s="1526"/>
      <c r="AN10" s="1526"/>
      <c r="AO10" s="1526"/>
      <c r="AP10" s="1526"/>
      <c r="AQ10" s="1526"/>
      <c r="AR10" s="1526"/>
      <c r="AS10" s="1526" t="s">
        <v>107</v>
      </c>
      <c r="AT10" s="1526"/>
      <c r="AU10" s="1526"/>
      <c r="AV10" s="1526"/>
      <c r="AW10" s="1526"/>
      <c r="AX10" s="1526"/>
      <c r="AY10" s="1526"/>
      <c r="AZ10" s="1526"/>
      <c r="BA10" s="1526"/>
      <c r="BB10" s="1526"/>
      <c r="BC10" s="1526"/>
      <c r="BD10" s="1526"/>
      <c r="BE10" s="1526"/>
      <c r="BF10" s="1526"/>
      <c r="BG10" s="1526"/>
      <c r="BH10" s="1526"/>
      <c r="BI10" s="1526"/>
      <c r="BJ10" s="1526"/>
      <c r="BK10" s="1526"/>
      <c r="BL10" s="1526"/>
      <c r="BM10" s="1526"/>
      <c r="BN10" s="1526"/>
      <c r="BO10" s="1526"/>
      <c r="BP10" s="1526"/>
      <c r="BQ10" s="1526"/>
      <c r="BR10" s="1526"/>
      <c r="BS10" s="1526"/>
      <c r="BT10" s="1526"/>
      <c r="BU10" s="1526"/>
      <c r="BV10" s="1526"/>
      <c r="BW10" s="1528"/>
      <c r="BX10" s="1521" t="s">
        <v>354</v>
      </c>
      <c r="BY10" s="1522"/>
      <c r="BZ10" s="1522"/>
      <c r="CA10" s="1522"/>
      <c r="CB10" s="1522"/>
      <c r="CC10" s="1522"/>
      <c r="CD10" s="1523"/>
      <c r="CF10" s="1512" t="s">
        <v>364</v>
      </c>
      <c r="CG10" s="1513"/>
      <c r="CH10" s="1513"/>
      <c r="CI10" s="1513"/>
      <c r="CJ10" s="1513"/>
      <c r="CK10" s="1513"/>
      <c r="CL10" s="1513"/>
      <c r="CM10" s="1513"/>
      <c r="CN10" s="1513"/>
      <c r="CO10" s="1513"/>
      <c r="CP10" s="1513"/>
      <c r="CQ10" s="1513"/>
      <c r="CR10" s="1513"/>
      <c r="CS10" s="1514"/>
    </row>
    <row r="11" spans="1:105" s="134" customFormat="1" ht="39.75" customHeight="1">
      <c r="A11" s="1510"/>
      <c r="B11" s="1511"/>
      <c r="C11" s="1511"/>
      <c r="D11" s="1511"/>
      <c r="E11" s="1525"/>
      <c r="F11" s="1525"/>
      <c r="G11" s="1525"/>
      <c r="H11" s="1525"/>
      <c r="I11" s="1525"/>
      <c r="J11" s="1525"/>
      <c r="K11" s="1525"/>
      <c r="L11" s="1525"/>
      <c r="M11" s="1525"/>
      <c r="N11" s="1525"/>
      <c r="O11" s="1525"/>
      <c r="P11" s="1525"/>
      <c r="Q11" s="1525"/>
      <c r="R11" s="1525"/>
      <c r="S11" s="1527"/>
      <c r="T11" s="1527"/>
      <c r="U11" s="1527"/>
      <c r="V11" s="1527"/>
      <c r="W11" s="1527"/>
      <c r="X11" s="1527"/>
      <c r="Y11" s="1527"/>
      <c r="Z11" s="1527"/>
      <c r="AA11" s="1527"/>
      <c r="AB11" s="1527"/>
      <c r="AC11" s="1527"/>
      <c r="AD11" s="1527"/>
      <c r="AE11" s="1527"/>
      <c r="AF11" s="1527"/>
      <c r="AG11" s="1527"/>
      <c r="AH11" s="1527"/>
      <c r="AI11" s="1527"/>
      <c r="AJ11" s="1527"/>
      <c r="AK11" s="1527"/>
      <c r="AL11" s="1527"/>
      <c r="AM11" s="1527"/>
      <c r="AN11" s="1527"/>
      <c r="AO11" s="1527"/>
      <c r="AP11" s="1527"/>
      <c r="AQ11" s="1527"/>
      <c r="AR11" s="1527"/>
      <c r="AS11" s="1527"/>
      <c r="AT11" s="1527"/>
      <c r="AU11" s="1527"/>
      <c r="AV11" s="1527"/>
      <c r="AW11" s="1527"/>
      <c r="AX11" s="1527"/>
      <c r="AY11" s="1527"/>
      <c r="AZ11" s="1527"/>
      <c r="BA11" s="1527"/>
      <c r="BB11" s="1527"/>
      <c r="BC11" s="1527"/>
      <c r="BD11" s="1527"/>
      <c r="BE11" s="1527"/>
      <c r="BF11" s="1527"/>
      <c r="BG11" s="1527"/>
      <c r="BH11" s="1527"/>
      <c r="BI11" s="1527"/>
      <c r="BJ11" s="1527"/>
      <c r="BK11" s="1527"/>
      <c r="BL11" s="1527"/>
      <c r="BM11" s="1527"/>
      <c r="BN11" s="1527"/>
      <c r="BO11" s="1527"/>
      <c r="BP11" s="1527"/>
      <c r="BQ11" s="1527"/>
      <c r="BR11" s="1527"/>
      <c r="BS11" s="1527"/>
      <c r="BT11" s="1527"/>
      <c r="BU11" s="1527"/>
      <c r="BV11" s="1527"/>
      <c r="BW11" s="1529"/>
      <c r="BX11" s="1517" t="s">
        <v>381</v>
      </c>
      <c r="BY11" s="1518"/>
      <c r="BZ11" s="1519"/>
      <c r="CA11" s="1518" t="s">
        <v>382</v>
      </c>
      <c r="CB11" s="1518"/>
      <c r="CC11" s="1518"/>
      <c r="CD11" s="1520"/>
      <c r="CF11" s="1515"/>
      <c r="CG11" s="1429"/>
      <c r="CH11" s="1429"/>
      <c r="CI11" s="1429"/>
      <c r="CJ11" s="1429"/>
      <c r="CK11" s="1429"/>
      <c r="CL11" s="1429"/>
      <c r="CM11" s="1429"/>
      <c r="CN11" s="1429"/>
      <c r="CO11" s="1429"/>
      <c r="CP11" s="1429"/>
      <c r="CQ11" s="1429"/>
      <c r="CR11" s="1429"/>
      <c r="CS11" s="1516"/>
    </row>
    <row r="12" spans="1:105" ht="57" customHeight="1">
      <c r="A12" s="233"/>
      <c r="B12" s="234"/>
      <c r="C12" s="235">
        <v>1</v>
      </c>
      <c r="D12" s="539"/>
      <c r="E12" s="1532" t="s">
        <v>140</v>
      </c>
      <c r="F12" s="1533"/>
      <c r="G12" s="1533"/>
      <c r="H12" s="1533"/>
      <c r="I12" s="1533"/>
      <c r="J12" s="1533"/>
      <c r="K12" s="1533"/>
      <c r="L12" s="1534" t="s">
        <v>141</v>
      </c>
      <c r="M12" s="1534"/>
      <c r="N12" s="1534"/>
      <c r="O12" s="1534"/>
      <c r="P12" s="1534"/>
      <c r="Q12" s="1534"/>
      <c r="R12" s="1534"/>
      <c r="S12" s="1535"/>
      <c r="T12" s="1535"/>
      <c r="U12" s="1535"/>
      <c r="V12" s="1535"/>
      <c r="W12" s="1535"/>
      <c r="X12" s="1535"/>
      <c r="Y12" s="1535"/>
      <c r="Z12" s="1535"/>
      <c r="AA12" s="1535"/>
      <c r="AB12" s="1535"/>
      <c r="AC12" s="1535"/>
      <c r="AD12" s="1535"/>
      <c r="AE12" s="1535"/>
      <c r="AF12" s="1491" t="s">
        <v>146</v>
      </c>
      <c r="AG12" s="1491"/>
      <c r="AH12" s="1491"/>
      <c r="AI12" s="1491"/>
      <c r="AJ12" s="1491"/>
      <c r="AK12" s="1491"/>
      <c r="AL12" s="1491"/>
      <c r="AM12" s="1491"/>
      <c r="AN12" s="1491"/>
      <c r="AO12" s="1491"/>
      <c r="AP12" s="1491"/>
      <c r="AQ12" s="1491"/>
      <c r="AR12" s="1491"/>
      <c r="AS12" s="1536"/>
      <c r="AT12" s="1536"/>
      <c r="AU12" s="1536"/>
      <c r="AV12" s="1536"/>
      <c r="AW12" s="1536"/>
      <c r="AX12" s="1536"/>
      <c r="AY12" s="1536"/>
      <c r="AZ12" s="1536"/>
      <c r="BA12" s="1536"/>
      <c r="BB12" s="1536"/>
      <c r="BC12" s="1536"/>
      <c r="BD12" s="1536"/>
      <c r="BE12" s="1536"/>
      <c r="BF12" s="1536"/>
      <c r="BG12" s="1536"/>
      <c r="BH12" s="1536"/>
      <c r="BI12" s="1536"/>
      <c r="BJ12" s="1536"/>
      <c r="BK12" s="1536"/>
      <c r="BL12" s="1536"/>
      <c r="BM12" s="1536"/>
      <c r="BN12" s="1536"/>
      <c r="BO12" s="1536"/>
      <c r="BP12" s="1536"/>
      <c r="BQ12" s="1536"/>
      <c r="BR12" s="1536"/>
      <c r="BS12" s="1536"/>
      <c r="BT12" s="1536"/>
      <c r="BU12" s="1536"/>
      <c r="BV12" s="1536"/>
      <c r="BW12" s="1537"/>
      <c r="BX12" s="1480"/>
      <c r="BY12" s="1481"/>
      <c r="BZ12" s="1482"/>
      <c r="CA12" s="1481"/>
      <c r="CB12" s="1481"/>
      <c r="CC12" s="1481"/>
      <c r="CD12" s="1483"/>
      <c r="CF12" s="1479" t="s">
        <v>147</v>
      </c>
      <c r="CG12" s="1479"/>
      <c r="CH12" s="1479"/>
      <c r="CI12" s="1479"/>
      <c r="CJ12" s="1479"/>
      <c r="CK12" s="1479"/>
      <c r="CL12" s="1479"/>
      <c r="CM12" s="1479" t="s">
        <v>148</v>
      </c>
      <c r="CN12" s="1479"/>
      <c r="CO12" s="1479"/>
      <c r="CP12" s="1479"/>
      <c r="CQ12" s="1479"/>
      <c r="CR12" s="1479"/>
      <c r="CS12" s="1479"/>
      <c r="CT12" s="184"/>
      <c r="CU12" s="184"/>
      <c r="CV12" s="184"/>
      <c r="CW12" s="184"/>
      <c r="CX12" s="184"/>
      <c r="CY12" s="184"/>
      <c r="CZ12" s="184"/>
      <c r="DA12" s="184"/>
    </row>
    <row r="13" spans="1:105" ht="57" customHeight="1">
      <c r="A13" s="233"/>
      <c r="B13" s="234"/>
      <c r="C13" s="235">
        <v>2</v>
      </c>
      <c r="D13" s="539"/>
      <c r="E13" s="1484" t="s">
        <v>140</v>
      </c>
      <c r="F13" s="1485"/>
      <c r="G13" s="1485"/>
      <c r="H13" s="1485"/>
      <c r="I13" s="1485"/>
      <c r="J13" s="1485"/>
      <c r="K13" s="1485"/>
      <c r="L13" s="1486" t="s">
        <v>141</v>
      </c>
      <c r="M13" s="1486"/>
      <c r="N13" s="1486"/>
      <c r="O13" s="1486"/>
      <c r="P13" s="1486"/>
      <c r="Q13" s="1486"/>
      <c r="R13" s="1486"/>
      <c r="S13" s="1491" t="s">
        <v>146</v>
      </c>
      <c r="T13" s="1491"/>
      <c r="U13" s="1491"/>
      <c r="V13" s="1491"/>
      <c r="W13" s="1491"/>
      <c r="X13" s="1491"/>
      <c r="Y13" s="1491"/>
      <c r="Z13" s="1491"/>
      <c r="AA13" s="1491"/>
      <c r="AB13" s="1491"/>
      <c r="AC13" s="1491"/>
      <c r="AD13" s="1491"/>
      <c r="AE13" s="1491"/>
      <c r="AF13" s="1491" t="s">
        <v>146</v>
      </c>
      <c r="AG13" s="1491"/>
      <c r="AH13" s="1491"/>
      <c r="AI13" s="1491"/>
      <c r="AJ13" s="1491"/>
      <c r="AK13" s="1491"/>
      <c r="AL13" s="1491"/>
      <c r="AM13" s="1491"/>
      <c r="AN13" s="1491"/>
      <c r="AO13" s="1491"/>
      <c r="AP13" s="1491"/>
      <c r="AQ13" s="1491"/>
      <c r="AR13" s="1491"/>
      <c r="AS13" s="1492"/>
      <c r="AT13" s="1492"/>
      <c r="AU13" s="1492"/>
      <c r="AV13" s="1492"/>
      <c r="AW13" s="1492"/>
      <c r="AX13" s="1492"/>
      <c r="AY13" s="1492"/>
      <c r="AZ13" s="1492"/>
      <c r="BA13" s="1492"/>
      <c r="BB13" s="1492"/>
      <c r="BC13" s="1492"/>
      <c r="BD13" s="1492"/>
      <c r="BE13" s="1492"/>
      <c r="BF13" s="1492"/>
      <c r="BG13" s="1492"/>
      <c r="BH13" s="1492"/>
      <c r="BI13" s="1492"/>
      <c r="BJ13" s="1492"/>
      <c r="BK13" s="1492"/>
      <c r="BL13" s="1492"/>
      <c r="BM13" s="1492"/>
      <c r="BN13" s="1492"/>
      <c r="BO13" s="1492"/>
      <c r="BP13" s="1492"/>
      <c r="BQ13" s="1492"/>
      <c r="BR13" s="1492"/>
      <c r="BS13" s="1492"/>
      <c r="BT13" s="1492"/>
      <c r="BU13" s="1492"/>
      <c r="BV13" s="1492"/>
      <c r="BW13" s="1493"/>
      <c r="BX13" s="1480"/>
      <c r="BY13" s="1481"/>
      <c r="BZ13" s="1482"/>
      <c r="CA13" s="1481"/>
      <c r="CB13" s="1481"/>
      <c r="CC13" s="1481"/>
      <c r="CD13" s="1483"/>
      <c r="CF13" s="1479" t="s">
        <v>147</v>
      </c>
      <c r="CG13" s="1479"/>
      <c r="CH13" s="1479"/>
      <c r="CI13" s="1479"/>
      <c r="CJ13" s="1479"/>
      <c r="CK13" s="1479"/>
      <c r="CL13" s="1479"/>
      <c r="CM13" s="1479" t="s">
        <v>148</v>
      </c>
      <c r="CN13" s="1479"/>
      <c r="CO13" s="1479"/>
      <c r="CP13" s="1479"/>
      <c r="CQ13" s="1479"/>
      <c r="CR13" s="1479"/>
      <c r="CS13" s="1479"/>
      <c r="CT13" s="184"/>
      <c r="CU13" s="184"/>
      <c r="CV13" s="184"/>
      <c r="CW13" s="184"/>
      <c r="CX13" s="184"/>
      <c r="CY13" s="184"/>
      <c r="CZ13" s="184"/>
      <c r="DA13" s="184"/>
    </row>
    <row r="14" spans="1:105" ht="57" customHeight="1">
      <c r="A14" s="233"/>
      <c r="B14" s="234"/>
      <c r="C14" s="235">
        <v>3</v>
      </c>
      <c r="D14" s="539"/>
      <c r="E14" s="1484" t="s">
        <v>140</v>
      </c>
      <c r="F14" s="1485"/>
      <c r="G14" s="1485"/>
      <c r="H14" s="1485"/>
      <c r="I14" s="1485"/>
      <c r="J14" s="1485"/>
      <c r="K14" s="1485"/>
      <c r="L14" s="1486" t="s">
        <v>141</v>
      </c>
      <c r="M14" s="1486"/>
      <c r="N14" s="1486"/>
      <c r="O14" s="1486"/>
      <c r="P14" s="1486"/>
      <c r="Q14" s="1486"/>
      <c r="R14" s="1486"/>
      <c r="S14" s="1491" t="s">
        <v>146</v>
      </c>
      <c r="T14" s="1491"/>
      <c r="U14" s="1491"/>
      <c r="V14" s="1491"/>
      <c r="W14" s="1491"/>
      <c r="X14" s="1491"/>
      <c r="Y14" s="1491"/>
      <c r="Z14" s="1491"/>
      <c r="AA14" s="1491"/>
      <c r="AB14" s="1491"/>
      <c r="AC14" s="1491"/>
      <c r="AD14" s="1491"/>
      <c r="AE14" s="1491"/>
      <c r="AF14" s="1491" t="s">
        <v>146</v>
      </c>
      <c r="AG14" s="1491"/>
      <c r="AH14" s="1491"/>
      <c r="AI14" s="1491"/>
      <c r="AJ14" s="1491"/>
      <c r="AK14" s="1491"/>
      <c r="AL14" s="1491"/>
      <c r="AM14" s="1491"/>
      <c r="AN14" s="1491"/>
      <c r="AO14" s="1491"/>
      <c r="AP14" s="1491"/>
      <c r="AQ14" s="1491"/>
      <c r="AR14" s="1491"/>
      <c r="AS14" s="1492"/>
      <c r="AT14" s="1492"/>
      <c r="AU14" s="1492"/>
      <c r="AV14" s="1492"/>
      <c r="AW14" s="1492"/>
      <c r="AX14" s="1492"/>
      <c r="AY14" s="1492"/>
      <c r="AZ14" s="1492"/>
      <c r="BA14" s="1492"/>
      <c r="BB14" s="1492"/>
      <c r="BC14" s="1492"/>
      <c r="BD14" s="1492"/>
      <c r="BE14" s="1492"/>
      <c r="BF14" s="1492"/>
      <c r="BG14" s="1492"/>
      <c r="BH14" s="1492"/>
      <c r="BI14" s="1492"/>
      <c r="BJ14" s="1492"/>
      <c r="BK14" s="1492"/>
      <c r="BL14" s="1492"/>
      <c r="BM14" s="1492"/>
      <c r="BN14" s="1492"/>
      <c r="BO14" s="1492"/>
      <c r="BP14" s="1492"/>
      <c r="BQ14" s="1492"/>
      <c r="BR14" s="1492"/>
      <c r="BS14" s="1492"/>
      <c r="BT14" s="1492"/>
      <c r="BU14" s="1492"/>
      <c r="BV14" s="1492"/>
      <c r="BW14" s="1493"/>
      <c r="BX14" s="1480"/>
      <c r="BY14" s="1481"/>
      <c r="BZ14" s="1482"/>
      <c r="CA14" s="1481"/>
      <c r="CB14" s="1481"/>
      <c r="CC14" s="1481"/>
      <c r="CD14" s="1483"/>
      <c r="CF14" s="1479" t="s">
        <v>147</v>
      </c>
      <c r="CG14" s="1479"/>
      <c r="CH14" s="1479"/>
      <c r="CI14" s="1479"/>
      <c r="CJ14" s="1479"/>
      <c r="CK14" s="1479"/>
      <c r="CL14" s="1479"/>
      <c r="CM14" s="1479" t="s">
        <v>148</v>
      </c>
      <c r="CN14" s="1479"/>
      <c r="CO14" s="1479"/>
      <c r="CP14" s="1479"/>
      <c r="CQ14" s="1479"/>
      <c r="CR14" s="1479"/>
      <c r="CS14" s="1479"/>
      <c r="CT14" s="184"/>
      <c r="CU14" s="184"/>
      <c r="CV14" s="184"/>
      <c r="CW14" s="184"/>
      <c r="CX14" s="184"/>
      <c r="CY14" s="184"/>
      <c r="CZ14" s="184"/>
      <c r="DA14" s="184"/>
    </row>
    <row r="15" spans="1:105" ht="57" customHeight="1">
      <c r="A15" s="233"/>
      <c r="B15" s="234"/>
      <c r="C15" s="235">
        <v>4</v>
      </c>
      <c r="D15" s="539"/>
      <c r="E15" s="1484" t="s">
        <v>140</v>
      </c>
      <c r="F15" s="1485"/>
      <c r="G15" s="1485"/>
      <c r="H15" s="1485"/>
      <c r="I15" s="1485"/>
      <c r="J15" s="1485"/>
      <c r="K15" s="1485"/>
      <c r="L15" s="1486" t="s">
        <v>141</v>
      </c>
      <c r="M15" s="1486"/>
      <c r="N15" s="1486"/>
      <c r="O15" s="1486"/>
      <c r="P15" s="1486"/>
      <c r="Q15" s="1486"/>
      <c r="R15" s="1486"/>
      <c r="S15" s="1491" t="s">
        <v>146</v>
      </c>
      <c r="T15" s="1491"/>
      <c r="U15" s="1491"/>
      <c r="V15" s="1491"/>
      <c r="W15" s="1491"/>
      <c r="X15" s="1491"/>
      <c r="Y15" s="1491"/>
      <c r="Z15" s="1491"/>
      <c r="AA15" s="1491"/>
      <c r="AB15" s="1491"/>
      <c r="AC15" s="1491"/>
      <c r="AD15" s="1491"/>
      <c r="AE15" s="1491"/>
      <c r="AF15" s="1491" t="s">
        <v>146</v>
      </c>
      <c r="AG15" s="1491"/>
      <c r="AH15" s="1491"/>
      <c r="AI15" s="1491"/>
      <c r="AJ15" s="1491"/>
      <c r="AK15" s="1491"/>
      <c r="AL15" s="1491"/>
      <c r="AM15" s="1491"/>
      <c r="AN15" s="1491"/>
      <c r="AO15" s="1491"/>
      <c r="AP15" s="1491"/>
      <c r="AQ15" s="1491"/>
      <c r="AR15" s="1491"/>
      <c r="AS15" s="1492"/>
      <c r="AT15" s="1492"/>
      <c r="AU15" s="1492"/>
      <c r="AV15" s="1492"/>
      <c r="AW15" s="1492"/>
      <c r="AX15" s="1492"/>
      <c r="AY15" s="1492"/>
      <c r="AZ15" s="1492"/>
      <c r="BA15" s="1492"/>
      <c r="BB15" s="1492"/>
      <c r="BC15" s="1492"/>
      <c r="BD15" s="1492"/>
      <c r="BE15" s="1492"/>
      <c r="BF15" s="1492"/>
      <c r="BG15" s="1492"/>
      <c r="BH15" s="1492"/>
      <c r="BI15" s="1492"/>
      <c r="BJ15" s="1492"/>
      <c r="BK15" s="1492"/>
      <c r="BL15" s="1492"/>
      <c r="BM15" s="1492"/>
      <c r="BN15" s="1492"/>
      <c r="BO15" s="1492"/>
      <c r="BP15" s="1492"/>
      <c r="BQ15" s="1492"/>
      <c r="BR15" s="1492"/>
      <c r="BS15" s="1492"/>
      <c r="BT15" s="1492"/>
      <c r="BU15" s="1492"/>
      <c r="BV15" s="1492"/>
      <c r="BW15" s="1493"/>
      <c r="BX15" s="1480"/>
      <c r="BY15" s="1481"/>
      <c r="BZ15" s="1482"/>
      <c r="CA15" s="1481"/>
      <c r="CB15" s="1481"/>
      <c r="CC15" s="1481"/>
      <c r="CD15" s="1483"/>
      <c r="CF15" s="1479" t="s">
        <v>147</v>
      </c>
      <c r="CG15" s="1479"/>
      <c r="CH15" s="1479"/>
      <c r="CI15" s="1479"/>
      <c r="CJ15" s="1479"/>
      <c r="CK15" s="1479"/>
      <c r="CL15" s="1479"/>
      <c r="CM15" s="1479" t="s">
        <v>148</v>
      </c>
      <c r="CN15" s="1479"/>
      <c r="CO15" s="1479"/>
      <c r="CP15" s="1479"/>
      <c r="CQ15" s="1479"/>
      <c r="CR15" s="1479"/>
      <c r="CS15" s="1479"/>
      <c r="CT15" s="184"/>
      <c r="CU15" s="184"/>
      <c r="CV15" s="184"/>
      <c r="CW15" s="184"/>
      <c r="CX15" s="184"/>
      <c r="CY15" s="184"/>
      <c r="CZ15" s="184"/>
      <c r="DA15" s="184"/>
    </row>
    <row r="16" spans="1:105" ht="57" customHeight="1">
      <c r="A16" s="233"/>
      <c r="B16" s="234"/>
      <c r="C16" s="235">
        <v>5</v>
      </c>
      <c r="D16" s="539"/>
      <c r="E16" s="1484" t="s">
        <v>140</v>
      </c>
      <c r="F16" s="1485"/>
      <c r="G16" s="1485"/>
      <c r="H16" s="1485"/>
      <c r="I16" s="1485"/>
      <c r="J16" s="1485"/>
      <c r="K16" s="1485"/>
      <c r="L16" s="1486" t="s">
        <v>141</v>
      </c>
      <c r="M16" s="1486"/>
      <c r="N16" s="1486"/>
      <c r="O16" s="1486"/>
      <c r="P16" s="1486"/>
      <c r="Q16" s="1486"/>
      <c r="R16" s="1486"/>
      <c r="S16" s="1491" t="s">
        <v>146</v>
      </c>
      <c r="T16" s="1491"/>
      <c r="U16" s="1491"/>
      <c r="V16" s="1491"/>
      <c r="W16" s="1491"/>
      <c r="X16" s="1491"/>
      <c r="Y16" s="1491"/>
      <c r="Z16" s="1491"/>
      <c r="AA16" s="1491"/>
      <c r="AB16" s="1491"/>
      <c r="AC16" s="1491"/>
      <c r="AD16" s="1491"/>
      <c r="AE16" s="1491"/>
      <c r="AF16" s="1491" t="s">
        <v>146</v>
      </c>
      <c r="AG16" s="1491"/>
      <c r="AH16" s="1491"/>
      <c r="AI16" s="1491"/>
      <c r="AJ16" s="1491"/>
      <c r="AK16" s="1491"/>
      <c r="AL16" s="1491"/>
      <c r="AM16" s="1491"/>
      <c r="AN16" s="1491"/>
      <c r="AO16" s="1491"/>
      <c r="AP16" s="1491"/>
      <c r="AQ16" s="1491"/>
      <c r="AR16" s="1491"/>
      <c r="AS16" s="1492"/>
      <c r="AT16" s="1492"/>
      <c r="AU16" s="1492"/>
      <c r="AV16" s="1492"/>
      <c r="AW16" s="1492"/>
      <c r="AX16" s="1492"/>
      <c r="AY16" s="1492"/>
      <c r="AZ16" s="1492"/>
      <c r="BA16" s="1492"/>
      <c r="BB16" s="1492"/>
      <c r="BC16" s="1492"/>
      <c r="BD16" s="1492"/>
      <c r="BE16" s="1492"/>
      <c r="BF16" s="1492"/>
      <c r="BG16" s="1492"/>
      <c r="BH16" s="1492"/>
      <c r="BI16" s="1492"/>
      <c r="BJ16" s="1492"/>
      <c r="BK16" s="1492"/>
      <c r="BL16" s="1492"/>
      <c r="BM16" s="1492"/>
      <c r="BN16" s="1492"/>
      <c r="BO16" s="1492"/>
      <c r="BP16" s="1492"/>
      <c r="BQ16" s="1492"/>
      <c r="BR16" s="1492"/>
      <c r="BS16" s="1492"/>
      <c r="BT16" s="1492"/>
      <c r="BU16" s="1492"/>
      <c r="BV16" s="1492"/>
      <c r="BW16" s="1493"/>
      <c r="BX16" s="1480"/>
      <c r="BY16" s="1481"/>
      <c r="BZ16" s="1482"/>
      <c r="CA16" s="1481"/>
      <c r="CB16" s="1481"/>
      <c r="CC16" s="1481"/>
      <c r="CD16" s="1483"/>
      <c r="CF16" s="1479" t="s">
        <v>147</v>
      </c>
      <c r="CG16" s="1479"/>
      <c r="CH16" s="1479"/>
      <c r="CI16" s="1479"/>
      <c r="CJ16" s="1479"/>
      <c r="CK16" s="1479"/>
      <c r="CL16" s="1479"/>
      <c r="CM16" s="1479" t="s">
        <v>148</v>
      </c>
      <c r="CN16" s="1479"/>
      <c r="CO16" s="1479"/>
      <c r="CP16" s="1479"/>
      <c r="CQ16" s="1479"/>
      <c r="CR16" s="1479"/>
      <c r="CS16" s="1479"/>
      <c r="CT16" s="184"/>
      <c r="CU16" s="184"/>
      <c r="CV16" s="184"/>
      <c r="CW16" s="184"/>
      <c r="CX16" s="184"/>
      <c r="CY16" s="184"/>
      <c r="CZ16" s="184"/>
      <c r="DA16" s="184"/>
    </row>
    <row r="17" spans="1:105" ht="57" customHeight="1">
      <c r="A17" s="233"/>
      <c r="B17" s="234"/>
      <c r="C17" s="235">
        <v>6</v>
      </c>
      <c r="D17" s="539"/>
      <c r="E17" s="1484" t="s">
        <v>140</v>
      </c>
      <c r="F17" s="1485"/>
      <c r="G17" s="1485"/>
      <c r="H17" s="1485"/>
      <c r="I17" s="1485"/>
      <c r="J17" s="1485"/>
      <c r="K17" s="1485"/>
      <c r="L17" s="1486" t="s">
        <v>141</v>
      </c>
      <c r="M17" s="1486"/>
      <c r="N17" s="1486"/>
      <c r="O17" s="1486"/>
      <c r="P17" s="1486"/>
      <c r="Q17" s="1486"/>
      <c r="R17" s="1486"/>
      <c r="S17" s="1491" t="s">
        <v>146</v>
      </c>
      <c r="T17" s="1491"/>
      <c r="U17" s="1491"/>
      <c r="V17" s="1491"/>
      <c r="W17" s="1491"/>
      <c r="X17" s="1491"/>
      <c r="Y17" s="1491"/>
      <c r="Z17" s="1491"/>
      <c r="AA17" s="1491"/>
      <c r="AB17" s="1491"/>
      <c r="AC17" s="1491"/>
      <c r="AD17" s="1491"/>
      <c r="AE17" s="1491"/>
      <c r="AF17" s="1491" t="s">
        <v>146</v>
      </c>
      <c r="AG17" s="1491"/>
      <c r="AH17" s="1491"/>
      <c r="AI17" s="1491"/>
      <c r="AJ17" s="1491"/>
      <c r="AK17" s="1491"/>
      <c r="AL17" s="1491"/>
      <c r="AM17" s="1491"/>
      <c r="AN17" s="1491"/>
      <c r="AO17" s="1491"/>
      <c r="AP17" s="1491"/>
      <c r="AQ17" s="1491"/>
      <c r="AR17" s="1491"/>
      <c r="AS17" s="1492"/>
      <c r="AT17" s="1492"/>
      <c r="AU17" s="1492"/>
      <c r="AV17" s="1492"/>
      <c r="AW17" s="1492"/>
      <c r="AX17" s="1492"/>
      <c r="AY17" s="1492"/>
      <c r="AZ17" s="1492"/>
      <c r="BA17" s="1492"/>
      <c r="BB17" s="1492"/>
      <c r="BC17" s="1492"/>
      <c r="BD17" s="1492"/>
      <c r="BE17" s="1492"/>
      <c r="BF17" s="1492"/>
      <c r="BG17" s="1492"/>
      <c r="BH17" s="1492"/>
      <c r="BI17" s="1492"/>
      <c r="BJ17" s="1492"/>
      <c r="BK17" s="1492"/>
      <c r="BL17" s="1492"/>
      <c r="BM17" s="1492"/>
      <c r="BN17" s="1492"/>
      <c r="BO17" s="1492"/>
      <c r="BP17" s="1492"/>
      <c r="BQ17" s="1492"/>
      <c r="BR17" s="1492"/>
      <c r="BS17" s="1492"/>
      <c r="BT17" s="1492"/>
      <c r="BU17" s="1492"/>
      <c r="BV17" s="1492"/>
      <c r="BW17" s="1493"/>
      <c r="BX17" s="1480"/>
      <c r="BY17" s="1481"/>
      <c r="BZ17" s="1482"/>
      <c r="CA17" s="1481"/>
      <c r="CB17" s="1481"/>
      <c r="CC17" s="1481"/>
      <c r="CD17" s="1483"/>
      <c r="CF17" s="1479" t="s">
        <v>147</v>
      </c>
      <c r="CG17" s="1479"/>
      <c r="CH17" s="1479"/>
      <c r="CI17" s="1479"/>
      <c r="CJ17" s="1479"/>
      <c r="CK17" s="1479"/>
      <c r="CL17" s="1479"/>
      <c r="CM17" s="1479" t="s">
        <v>148</v>
      </c>
      <c r="CN17" s="1479"/>
      <c r="CO17" s="1479"/>
      <c r="CP17" s="1479"/>
      <c r="CQ17" s="1479"/>
      <c r="CR17" s="1479"/>
      <c r="CS17" s="1479"/>
      <c r="CT17" s="184"/>
      <c r="CU17" s="184"/>
      <c r="CV17" s="184"/>
      <c r="CW17" s="184"/>
      <c r="CX17" s="184"/>
      <c r="CY17" s="184"/>
      <c r="CZ17" s="184"/>
      <c r="DA17" s="184"/>
    </row>
    <row r="18" spans="1:105" ht="57" customHeight="1">
      <c r="A18" s="233"/>
      <c r="B18" s="234"/>
      <c r="C18" s="235">
        <v>7</v>
      </c>
      <c r="D18" s="539"/>
      <c r="E18" s="1484" t="s">
        <v>140</v>
      </c>
      <c r="F18" s="1485"/>
      <c r="G18" s="1485"/>
      <c r="H18" s="1485"/>
      <c r="I18" s="1485"/>
      <c r="J18" s="1485"/>
      <c r="K18" s="1485"/>
      <c r="L18" s="1486" t="s">
        <v>141</v>
      </c>
      <c r="M18" s="1486"/>
      <c r="N18" s="1486"/>
      <c r="O18" s="1486"/>
      <c r="P18" s="1486"/>
      <c r="Q18" s="1486"/>
      <c r="R18" s="1486"/>
      <c r="S18" s="1491" t="s">
        <v>146</v>
      </c>
      <c r="T18" s="1491"/>
      <c r="U18" s="1491"/>
      <c r="V18" s="1491"/>
      <c r="W18" s="1491"/>
      <c r="X18" s="1491"/>
      <c r="Y18" s="1491"/>
      <c r="Z18" s="1491"/>
      <c r="AA18" s="1491"/>
      <c r="AB18" s="1491"/>
      <c r="AC18" s="1491"/>
      <c r="AD18" s="1491"/>
      <c r="AE18" s="1491"/>
      <c r="AF18" s="1491" t="s">
        <v>146</v>
      </c>
      <c r="AG18" s="1491"/>
      <c r="AH18" s="1491"/>
      <c r="AI18" s="1491"/>
      <c r="AJ18" s="1491"/>
      <c r="AK18" s="1491"/>
      <c r="AL18" s="1491"/>
      <c r="AM18" s="1491"/>
      <c r="AN18" s="1491"/>
      <c r="AO18" s="1491"/>
      <c r="AP18" s="1491"/>
      <c r="AQ18" s="1491"/>
      <c r="AR18" s="1491"/>
      <c r="AS18" s="1492"/>
      <c r="AT18" s="1492"/>
      <c r="AU18" s="1492"/>
      <c r="AV18" s="1492"/>
      <c r="AW18" s="1492"/>
      <c r="AX18" s="1492"/>
      <c r="AY18" s="1492"/>
      <c r="AZ18" s="1492"/>
      <c r="BA18" s="1492"/>
      <c r="BB18" s="1492"/>
      <c r="BC18" s="1492"/>
      <c r="BD18" s="1492"/>
      <c r="BE18" s="1492"/>
      <c r="BF18" s="1492"/>
      <c r="BG18" s="1492"/>
      <c r="BH18" s="1492"/>
      <c r="BI18" s="1492"/>
      <c r="BJ18" s="1492"/>
      <c r="BK18" s="1492"/>
      <c r="BL18" s="1492"/>
      <c r="BM18" s="1492"/>
      <c r="BN18" s="1492"/>
      <c r="BO18" s="1492"/>
      <c r="BP18" s="1492"/>
      <c r="BQ18" s="1492"/>
      <c r="BR18" s="1492"/>
      <c r="BS18" s="1492"/>
      <c r="BT18" s="1492"/>
      <c r="BU18" s="1492"/>
      <c r="BV18" s="1492"/>
      <c r="BW18" s="1493"/>
      <c r="BX18" s="1480"/>
      <c r="BY18" s="1481"/>
      <c r="BZ18" s="1482"/>
      <c r="CA18" s="1481"/>
      <c r="CB18" s="1481"/>
      <c r="CC18" s="1481"/>
      <c r="CD18" s="1483"/>
      <c r="CF18" s="1479" t="s">
        <v>147</v>
      </c>
      <c r="CG18" s="1479"/>
      <c r="CH18" s="1479"/>
      <c r="CI18" s="1479"/>
      <c r="CJ18" s="1479"/>
      <c r="CK18" s="1479"/>
      <c r="CL18" s="1479"/>
      <c r="CM18" s="1479" t="s">
        <v>148</v>
      </c>
      <c r="CN18" s="1479"/>
      <c r="CO18" s="1479"/>
      <c r="CP18" s="1479"/>
      <c r="CQ18" s="1479"/>
      <c r="CR18" s="1479"/>
      <c r="CS18" s="1479"/>
      <c r="CT18" s="184"/>
      <c r="CU18" s="184"/>
      <c r="CV18" s="184"/>
      <c r="CW18" s="184"/>
      <c r="CX18" s="184"/>
      <c r="CY18" s="184"/>
      <c r="CZ18" s="184"/>
      <c r="DA18" s="184"/>
    </row>
    <row r="19" spans="1:105" ht="57" customHeight="1">
      <c r="A19" s="233"/>
      <c r="B19" s="234"/>
      <c r="C19" s="235">
        <v>8</v>
      </c>
      <c r="D19" s="539"/>
      <c r="E19" s="1484" t="s">
        <v>140</v>
      </c>
      <c r="F19" s="1485"/>
      <c r="G19" s="1485"/>
      <c r="H19" s="1485"/>
      <c r="I19" s="1485"/>
      <c r="J19" s="1485"/>
      <c r="K19" s="1485"/>
      <c r="L19" s="1486" t="s">
        <v>141</v>
      </c>
      <c r="M19" s="1486"/>
      <c r="N19" s="1486"/>
      <c r="O19" s="1486"/>
      <c r="P19" s="1486"/>
      <c r="Q19" s="1486"/>
      <c r="R19" s="1486"/>
      <c r="S19" s="1491" t="s">
        <v>146</v>
      </c>
      <c r="T19" s="1491"/>
      <c r="U19" s="1491"/>
      <c r="V19" s="1491"/>
      <c r="W19" s="1491"/>
      <c r="X19" s="1491"/>
      <c r="Y19" s="1491"/>
      <c r="Z19" s="1491"/>
      <c r="AA19" s="1491"/>
      <c r="AB19" s="1491"/>
      <c r="AC19" s="1491"/>
      <c r="AD19" s="1491"/>
      <c r="AE19" s="1491"/>
      <c r="AF19" s="1491" t="s">
        <v>146</v>
      </c>
      <c r="AG19" s="1491"/>
      <c r="AH19" s="1491"/>
      <c r="AI19" s="1491"/>
      <c r="AJ19" s="1491"/>
      <c r="AK19" s="1491"/>
      <c r="AL19" s="1491"/>
      <c r="AM19" s="1491"/>
      <c r="AN19" s="1491"/>
      <c r="AO19" s="1491"/>
      <c r="AP19" s="1491"/>
      <c r="AQ19" s="1491"/>
      <c r="AR19" s="1491"/>
      <c r="AS19" s="1492"/>
      <c r="AT19" s="1492"/>
      <c r="AU19" s="1492"/>
      <c r="AV19" s="1492"/>
      <c r="AW19" s="1492"/>
      <c r="AX19" s="1492"/>
      <c r="AY19" s="1492"/>
      <c r="AZ19" s="1492"/>
      <c r="BA19" s="1492"/>
      <c r="BB19" s="1492"/>
      <c r="BC19" s="1492"/>
      <c r="BD19" s="1492"/>
      <c r="BE19" s="1492"/>
      <c r="BF19" s="1492"/>
      <c r="BG19" s="1492"/>
      <c r="BH19" s="1492"/>
      <c r="BI19" s="1492"/>
      <c r="BJ19" s="1492"/>
      <c r="BK19" s="1492"/>
      <c r="BL19" s="1492"/>
      <c r="BM19" s="1492"/>
      <c r="BN19" s="1492"/>
      <c r="BO19" s="1492"/>
      <c r="BP19" s="1492"/>
      <c r="BQ19" s="1492"/>
      <c r="BR19" s="1492"/>
      <c r="BS19" s="1492"/>
      <c r="BT19" s="1492"/>
      <c r="BU19" s="1492"/>
      <c r="BV19" s="1492"/>
      <c r="BW19" s="1493"/>
      <c r="BX19" s="1480"/>
      <c r="BY19" s="1481"/>
      <c r="BZ19" s="1482"/>
      <c r="CA19" s="1481"/>
      <c r="CB19" s="1481"/>
      <c r="CC19" s="1481"/>
      <c r="CD19" s="1483"/>
      <c r="CF19" s="1479" t="s">
        <v>147</v>
      </c>
      <c r="CG19" s="1479"/>
      <c r="CH19" s="1479"/>
      <c r="CI19" s="1479"/>
      <c r="CJ19" s="1479"/>
      <c r="CK19" s="1479"/>
      <c r="CL19" s="1479"/>
      <c r="CM19" s="1479" t="s">
        <v>148</v>
      </c>
      <c r="CN19" s="1479"/>
      <c r="CO19" s="1479"/>
      <c r="CP19" s="1479"/>
      <c r="CQ19" s="1479"/>
      <c r="CR19" s="1479"/>
      <c r="CS19" s="1479"/>
      <c r="CT19" s="184"/>
      <c r="CU19" s="184"/>
      <c r="CV19" s="184"/>
      <c r="CW19" s="184"/>
      <c r="CX19" s="184"/>
      <c r="CY19" s="184"/>
      <c r="CZ19" s="184"/>
      <c r="DA19" s="184"/>
    </row>
    <row r="20" spans="1:105" ht="57" customHeight="1">
      <c r="A20" s="233"/>
      <c r="B20" s="234"/>
      <c r="C20" s="235">
        <v>9</v>
      </c>
      <c r="D20" s="539"/>
      <c r="E20" s="1484" t="s">
        <v>140</v>
      </c>
      <c r="F20" s="1485"/>
      <c r="G20" s="1485"/>
      <c r="H20" s="1485"/>
      <c r="I20" s="1485"/>
      <c r="J20" s="1485"/>
      <c r="K20" s="1485"/>
      <c r="L20" s="1486" t="s">
        <v>141</v>
      </c>
      <c r="M20" s="1486"/>
      <c r="N20" s="1486"/>
      <c r="O20" s="1486"/>
      <c r="P20" s="1486"/>
      <c r="Q20" s="1486"/>
      <c r="R20" s="1486"/>
      <c r="S20" s="1491" t="s">
        <v>146</v>
      </c>
      <c r="T20" s="1491"/>
      <c r="U20" s="1491"/>
      <c r="V20" s="1491"/>
      <c r="W20" s="1491"/>
      <c r="X20" s="1491"/>
      <c r="Y20" s="1491"/>
      <c r="Z20" s="1491"/>
      <c r="AA20" s="1491"/>
      <c r="AB20" s="1491"/>
      <c r="AC20" s="1491"/>
      <c r="AD20" s="1491"/>
      <c r="AE20" s="1491"/>
      <c r="AF20" s="1491" t="s">
        <v>146</v>
      </c>
      <c r="AG20" s="1491"/>
      <c r="AH20" s="1491"/>
      <c r="AI20" s="1491"/>
      <c r="AJ20" s="1491"/>
      <c r="AK20" s="1491"/>
      <c r="AL20" s="1491"/>
      <c r="AM20" s="1491"/>
      <c r="AN20" s="1491"/>
      <c r="AO20" s="1491"/>
      <c r="AP20" s="1491"/>
      <c r="AQ20" s="1491"/>
      <c r="AR20" s="1491"/>
      <c r="AS20" s="1492"/>
      <c r="AT20" s="1492"/>
      <c r="AU20" s="1492"/>
      <c r="AV20" s="1492"/>
      <c r="AW20" s="1492"/>
      <c r="AX20" s="1492"/>
      <c r="AY20" s="1492"/>
      <c r="AZ20" s="1492"/>
      <c r="BA20" s="1492"/>
      <c r="BB20" s="1492"/>
      <c r="BC20" s="1492"/>
      <c r="BD20" s="1492"/>
      <c r="BE20" s="1492"/>
      <c r="BF20" s="1492"/>
      <c r="BG20" s="1492"/>
      <c r="BH20" s="1492"/>
      <c r="BI20" s="1492"/>
      <c r="BJ20" s="1492"/>
      <c r="BK20" s="1492"/>
      <c r="BL20" s="1492"/>
      <c r="BM20" s="1492"/>
      <c r="BN20" s="1492"/>
      <c r="BO20" s="1492"/>
      <c r="BP20" s="1492"/>
      <c r="BQ20" s="1492"/>
      <c r="BR20" s="1492"/>
      <c r="BS20" s="1492"/>
      <c r="BT20" s="1492"/>
      <c r="BU20" s="1492"/>
      <c r="BV20" s="1492"/>
      <c r="BW20" s="1493"/>
      <c r="BX20" s="1480"/>
      <c r="BY20" s="1481"/>
      <c r="BZ20" s="1482"/>
      <c r="CA20" s="1481"/>
      <c r="CB20" s="1481"/>
      <c r="CC20" s="1481"/>
      <c r="CD20" s="1483"/>
      <c r="CF20" s="1479" t="s">
        <v>147</v>
      </c>
      <c r="CG20" s="1479"/>
      <c r="CH20" s="1479"/>
      <c r="CI20" s="1479"/>
      <c r="CJ20" s="1479"/>
      <c r="CK20" s="1479"/>
      <c r="CL20" s="1479"/>
      <c r="CM20" s="1479" t="s">
        <v>148</v>
      </c>
      <c r="CN20" s="1479"/>
      <c r="CO20" s="1479"/>
      <c r="CP20" s="1479"/>
      <c r="CQ20" s="1479"/>
      <c r="CR20" s="1479"/>
      <c r="CS20" s="1479"/>
      <c r="CT20" s="184"/>
      <c r="CU20" s="184"/>
      <c r="CV20" s="184"/>
      <c r="CW20" s="184"/>
      <c r="CX20" s="184"/>
      <c r="CY20" s="184"/>
      <c r="CZ20" s="184"/>
      <c r="DA20" s="184"/>
    </row>
    <row r="21" spans="1:105" ht="57" customHeight="1" thickBot="1">
      <c r="A21" s="236"/>
      <c r="B21" s="1494">
        <v>10</v>
      </c>
      <c r="C21" s="1494"/>
      <c r="D21" s="540"/>
      <c r="E21" s="1496" t="s">
        <v>140</v>
      </c>
      <c r="F21" s="1497"/>
      <c r="G21" s="1497"/>
      <c r="H21" s="1497"/>
      <c r="I21" s="1497"/>
      <c r="J21" s="1497"/>
      <c r="K21" s="1497"/>
      <c r="L21" s="1498" t="s">
        <v>141</v>
      </c>
      <c r="M21" s="1498"/>
      <c r="N21" s="1498"/>
      <c r="O21" s="1498"/>
      <c r="P21" s="1498"/>
      <c r="Q21" s="1498"/>
      <c r="R21" s="1498"/>
      <c r="S21" s="1488" t="s">
        <v>146</v>
      </c>
      <c r="T21" s="1488"/>
      <c r="U21" s="1488"/>
      <c r="V21" s="1488"/>
      <c r="W21" s="1488"/>
      <c r="X21" s="1488"/>
      <c r="Y21" s="1488"/>
      <c r="Z21" s="1488"/>
      <c r="AA21" s="1488"/>
      <c r="AB21" s="1488"/>
      <c r="AC21" s="1488"/>
      <c r="AD21" s="1488"/>
      <c r="AE21" s="1488"/>
      <c r="AF21" s="1488" t="s">
        <v>146</v>
      </c>
      <c r="AG21" s="1488"/>
      <c r="AH21" s="1488"/>
      <c r="AI21" s="1488"/>
      <c r="AJ21" s="1488"/>
      <c r="AK21" s="1488"/>
      <c r="AL21" s="1488"/>
      <c r="AM21" s="1488"/>
      <c r="AN21" s="1488"/>
      <c r="AO21" s="1488"/>
      <c r="AP21" s="1488"/>
      <c r="AQ21" s="1488"/>
      <c r="AR21" s="1488"/>
      <c r="AS21" s="1489"/>
      <c r="AT21" s="1489"/>
      <c r="AU21" s="1489"/>
      <c r="AV21" s="1489"/>
      <c r="AW21" s="1489"/>
      <c r="AX21" s="1489"/>
      <c r="AY21" s="1489"/>
      <c r="AZ21" s="1489"/>
      <c r="BA21" s="1489"/>
      <c r="BB21" s="1489"/>
      <c r="BC21" s="1489"/>
      <c r="BD21" s="1489"/>
      <c r="BE21" s="1489"/>
      <c r="BF21" s="1489"/>
      <c r="BG21" s="1489"/>
      <c r="BH21" s="1489"/>
      <c r="BI21" s="1489"/>
      <c r="BJ21" s="1489"/>
      <c r="BK21" s="1489"/>
      <c r="BL21" s="1489"/>
      <c r="BM21" s="1489"/>
      <c r="BN21" s="1489"/>
      <c r="BO21" s="1489"/>
      <c r="BP21" s="1489"/>
      <c r="BQ21" s="1489"/>
      <c r="BR21" s="1489"/>
      <c r="BS21" s="1489"/>
      <c r="BT21" s="1489"/>
      <c r="BU21" s="1489"/>
      <c r="BV21" s="1489"/>
      <c r="BW21" s="1490"/>
      <c r="BX21" s="1499"/>
      <c r="BY21" s="1500"/>
      <c r="BZ21" s="1501"/>
      <c r="CA21" s="1500"/>
      <c r="CB21" s="1500"/>
      <c r="CC21" s="1500"/>
      <c r="CD21" s="1502"/>
      <c r="CF21" s="1479" t="s">
        <v>147</v>
      </c>
      <c r="CG21" s="1479"/>
      <c r="CH21" s="1479"/>
      <c r="CI21" s="1479"/>
      <c r="CJ21" s="1479"/>
      <c r="CK21" s="1479"/>
      <c r="CL21" s="1479"/>
      <c r="CM21" s="1479" t="s">
        <v>148</v>
      </c>
      <c r="CN21" s="1479"/>
      <c r="CO21" s="1479"/>
      <c r="CP21" s="1479"/>
      <c r="CQ21" s="1479"/>
      <c r="CR21" s="1479"/>
      <c r="CS21" s="1479"/>
      <c r="CT21" s="184"/>
      <c r="CU21" s="184"/>
      <c r="CV21" s="184"/>
      <c r="CW21" s="184"/>
      <c r="CX21" s="184"/>
      <c r="CY21" s="184"/>
      <c r="CZ21" s="184"/>
      <c r="DA21" s="184"/>
    </row>
    <row r="22" spans="1:105" s="124" customFormat="1" ht="45" customHeight="1">
      <c r="A22" s="519"/>
      <c r="C22" s="519"/>
      <c r="D22" s="526"/>
      <c r="E22" s="519"/>
      <c r="F22" s="519"/>
      <c r="G22" s="519"/>
      <c r="H22" s="519"/>
      <c r="I22" s="519"/>
      <c r="J22" s="519"/>
      <c r="K22" s="519"/>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8"/>
      <c r="BQ22" s="538"/>
      <c r="BR22" s="538"/>
      <c r="BS22" s="538"/>
      <c r="BT22" s="538"/>
      <c r="BU22" s="538"/>
      <c r="BV22" s="538"/>
      <c r="BW22" s="538"/>
      <c r="BX22" s="184"/>
      <c r="BY22" s="184"/>
      <c r="BZ22" s="184"/>
      <c r="CA22" s="184"/>
      <c r="CB22" s="184"/>
      <c r="CC22" s="184"/>
      <c r="CD22" s="184"/>
      <c r="CF22" s="1495" t="s">
        <v>79</v>
      </c>
      <c r="CG22" s="1495"/>
      <c r="CH22" s="1495"/>
      <c r="CI22" s="1495"/>
      <c r="CJ22" s="1495"/>
      <c r="CK22" s="1495"/>
      <c r="CL22" s="1495"/>
      <c r="CM22" s="1495" t="s">
        <v>79</v>
      </c>
      <c r="CN22" s="1495"/>
      <c r="CO22" s="1495"/>
      <c r="CP22" s="1495"/>
      <c r="CQ22" s="1495"/>
      <c r="CR22" s="1495"/>
      <c r="CS22" s="1495"/>
      <c r="CT22" s="184"/>
      <c r="CU22" s="184"/>
      <c r="CV22" s="184"/>
      <c r="CW22" s="184"/>
      <c r="CX22" s="184"/>
      <c r="CY22" s="184"/>
      <c r="CZ22" s="184"/>
      <c r="DA22" s="184"/>
    </row>
    <row r="23" spans="1:105" s="124" customFormat="1" ht="24.9" customHeight="1">
      <c r="A23" s="519" t="s">
        <v>80</v>
      </c>
      <c r="B23" s="520"/>
      <c r="C23" s="520"/>
      <c r="D23" s="519">
        <v>1</v>
      </c>
      <c r="E23" s="519"/>
      <c r="F23" s="519" t="s">
        <v>274</v>
      </c>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602"/>
      <c r="AW23" s="602"/>
      <c r="AX23" s="602"/>
      <c r="AY23" s="602"/>
      <c r="AZ23" s="520"/>
      <c r="BA23" s="520"/>
      <c r="BB23" s="520"/>
      <c r="BC23" s="520"/>
      <c r="BD23" s="520"/>
      <c r="BE23" s="520"/>
      <c r="BF23" s="520"/>
      <c r="BG23" s="520"/>
      <c r="BH23" s="520"/>
      <c r="BI23" s="520"/>
      <c r="BJ23" s="520"/>
      <c r="BK23" s="520"/>
      <c r="BL23" s="520"/>
      <c r="BM23" s="520"/>
      <c r="BN23" s="520"/>
      <c r="BO23" s="520"/>
    </row>
    <row r="24" spans="1:105" ht="24.9" customHeight="1">
      <c r="B24" s="520"/>
      <c r="C24" s="520"/>
      <c r="D24" s="520">
        <v>2</v>
      </c>
      <c r="E24" s="520"/>
      <c r="F24" s="520" t="s">
        <v>573</v>
      </c>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20"/>
    </row>
    <row r="25" spans="1:105" ht="24.75" customHeight="1">
      <c r="D25" s="520">
        <v>3</v>
      </c>
      <c r="E25" s="520"/>
      <c r="F25" s="520" t="s">
        <v>488</v>
      </c>
    </row>
    <row r="26" spans="1:105" ht="22.95" customHeight="1">
      <c r="D26" s="828">
        <v>4</v>
      </c>
      <c r="F26" s="1487" t="s">
        <v>388</v>
      </c>
      <c r="G26" s="1487"/>
      <c r="H26" s="1487"/>
      <c r="I26" s="1487"/>
      <c r="J26" s="1487"/>
      <c r="K26" s="1487"/>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7"/>
      <c r="AH26" s="1487"/>
      <c r="AI26" s="1487"/>
      <c r="AJ26" s="1487"/>
      <c r="AK26" s="1487"/>
      <c r="AL26" s="1487"/>
      <c r="AM26" s="1487"/>
      <c r="AN26" s="1487"/>
      <c r="AO26" s="1487"/>
      <c r="AP26" s="1487"/>
      <c r="AQ26" s="1487"/>
      <c r="AR26" s="1487"/>
      <c r="AS26" s="1487"/>
      <c r="AT26" s="1487"/>
      <c r="AU26" s="1487"/>
      <c r="AV26" s="1487"/>
      <c r="AW26" s="1487"/>
      <c r="AX26" s="1487"/>
      <c r="AY26" s="1487"/>
      <c r="AZ26" s="1487"/>
      <c r="BA26" s="1487"/>
      <c r="BB26" s="1487"/>
      <c r="BC26" s="1487"/>
      <c r="BD26" s="1487"/>
      <c r="BE26" s="1487"/>
      <c r="BF26" s="1487"/>
      <c r="BG26" s="1487"/>
      <c r="BH26" s="1487"/>
      <c r="BI26" s="1487"/>
      <c r="BJ26" s="1487"/>
      <c r="BK26" s="1487"/>
      <c r="BL26" s="1487"/>
      <c r="BM26" s="1487"/>
      <c r="BN26" s="1487"/>
      <c r="BO26" s="1487"/>
      <c r="BP26" s="1487"/>
      <c r="BQ26" s="1487"/>
      <c r="BR26" s="1487"/>
      <c r="BS26" s="1487"/>
      <c r="BT26" s="1487"/>
      <c r="BU26" s="1487"/>
      <c r="BV26" s="1487"/>
      <c r="BW26" s="1487"/>
      <c r="BX26" s="1487"/>
      <c r="BY26" s="1487"/>
      <c r="BZ26" s="1487"/>
      <c r="CA26" s="1487"/>
      <c r="CB26" s="1487"/>
      <c r="CC26" s="1487"/>
      <c r="CD26" s="1487"/>
      <c r="CF26" s="1553" t="s">
        <v>157</v>
      </c>
      <c r="CG26" s="1554"/>
      <c r="CH26" s="1554"/>
      <c r="CI26" s="1554"/>
      <c r="CJ26" s="1554"/>
      <c r="CK26" s="1554"/>
      <c r="CL26" s="1554"/>
      <c r="CM26" s="1554"/>
      <c r="CN26" s="1554"/>
      <c r="CO26" s="1554"/>
      <c r="CP26" s="1554"/>
      <c r="CQ26" s="1554"/>
      <c r="CR26" s="1554"/>
      <c r="CS26" s="1555"/>
    </row>
    <row r="27" spans="1:105" ht="22.95" customHeight="1">
      <c r="F27" s="520" t="s">
        <v>380</v>
      </c>
      <c r="CF27" s="1538" t="s">
        <v>157</v>
      </c>
      <c r="CG27" s="1539"/>
      <c r="CH27" s="1539"/>
      <c r="CI27" s="1539"/>
      <c r="CJ27" s="1539"/>
      <c r="CK27" s="1539"/>
      <c r="CL27" s="1540"/>
      <c r="CM27" s="1547" t="s">
        <v>390</v>
      </c>
      <c r="CN27" s="1547"/>
      <c r="CO27" s="1547"/>
      <c r="CP27" s="1547"/>
      <c r="CQ27" s="1547"/>
      <c r="CR27" s="1547"/>
      <c r="CS27" s="1548"/>
    </row>
    <row r="28" spans="1:105" ht="22.95" customHeight="1">
      <c r="CF28" s="1541"/>
      <c r="CG28" s="1542"/>
      <c r="CH28" s="1542"/>
      <c r="CI28" s="1542"/>
      <c r="CJ28" s="1542"/>
      <c r="CK28" s="1542"/>
      <c r="CL28" s="1543"/>
      <c r="CM28" s="1549" t="s">
        <v>434</v>
      </c>
      <c r="CN28" s="1549"/>
      <c r="CO28" s="1549"/>
      <c r="CP28" s="1549"/>
      <c r="CQ28" s="1549"/>
      <c r="CR28" s="1549"/>
      <c r="CS28" s="1550"/>
    </row>
    <row r="29" spans="1:105" ht="22.95" customHeight="1">
      <c r="A29" s="821"/>
      <c r="B29" s="821"/>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c r="BD29" s="819"/>
      <c r="BE29" s="819"/>
      <c r="BF29" s="819"/>
      <c r="BG29" s="819"/>
      <c r="BH29" s="819"/>
      <c r="BI29" s="819"/>
      <c r="BJ29" s="819"/>
      <c r="BK29" s="819"/>
      <c r="BL29" s="819"/>
      <c r="BM29" s="819"/>
      <c r="BN29" s="819"/>
      <c r="BO29" s="819"/>
      <c r="BP29" s="819"/>
      <c r="BQ29" s="819"/>
      <c r="BR29" s="819"/>
      <c r="BS29" s="819"/>
      <c r="BT29" s="819"/>
      <c r="BU29" s="819"/>
      <c r="BV29" s="819"/>
      <c r="BW29" s="819"/>
      <c r="BX29" s="819"/>
      <c r="BY29" s="819"/>
      <c r="BZ29" s="819"/>
      <c r="CA29" s="819"/>
      <c r="CB29" s="819"/>
      <c r="CC29" s="819"/>
      <c r="CD29" s="819"/>
      <c r="CF29" s="1541"/>
      <c r="CG29" s="1542"/>
      <c r="CH29" s="1542"/>
      <c r="CI29" s="1542"/>
      <c r="CJ29" s="1542"/>
      <c r="CK29" s="1542"/>
      <c r="CL29" s="1543"/>
      <c r="CM29" s="1549" t="s">
        <v>546</v>
      </c>
      <c r="CN29" s="1549"/>
      <c r="CO29" s="1549"/>
      <c r="CP29" s="1549"/>
      <c r="CQ29" s="1549"/>
      <c r="CR29" s="1549"/>
      <c r="CS29" s="1550"/>
    </row>
    <row r="30" spans="1:105" ht="13.05" customHeight="1">
      <c r="CF30" s="1541"/>
      <c r="CG30" s="1542"/>
      <c r="CH30" s="1542"/>
      <c r="CI30" s="1542"/>
      <c r="CJ30" s="1542"/>
      <c r="CK30" s="1542"/>
      <c r="CL30" s="1543"/>
      <c r="CM30" s="1549" t="s">
        <v>391</v>
      </c>
      <c r="CN30" s="1549"/>
      <c r="CO30" s="1549"/>
      <c r="CP30" s="1549"/>
      <c r="CQ30" s="1549"/>
      <c r="CR30" s="1549"/>
      <c r="CS30" s="1550"/>
    </row>
    <row r="31" spans="1:105" ht="13.05" customHeight="1">
      <c r="CF31" s="1544"/>
      <c r="CG31" s="1545"/>
      <c r="CH31" s="1545"/>
      <c r="CI31" s="1545"/>
      <c r="CJ31" s="1545"/>
      <c r="CK31" s="1545"/>
      <c r="CL31" s="1546"/>
      <c r="CM31" s="1551"/>
      <c r="CN31" s="1551"/>
      <c r="CO31" s="1551"/>
      <c r="CP31" s="1551"/>
      <c r="CQ31" s="1551"/>
      <c r="CR31" s="1551"/>
      <c r="CS31" s="1552"/>
    </row>
    <row r="32" spans="1:105" ht="13.5" customHeight="1"/>
  </sheetData>
  <sheetProtection formatCells="0" formatColumns="0" formatRows="0" insertColumns="0" insertRows="0" insertHyperlinks="0" deleteColumns="0" deleteRows="0" sort="0" autoFilter="0" pivotTables="0"/>
  <mergeCells count="116">
    <mergeCell ref="CF27:CL31"/>
    <mergeCell ref="CM27:CS27"/>
    <mergeCell ref="CM28:CS28"/>
    <mergeCell ref="CM29:CS29"/>
    <mergeCell ref="CM30:CS31"/>
    <mergeCell ref="CF26:CS26"/>
    <mergeCell ref="E14:K14"/>
    <mergeCell ref="E13:K13"/>
    <mergeCell ref="E15:K15"/>
    <mergeCell ref="L15:R15"/>
    <mergeCell ref="E16:K16"/>
    <mergeCell ref="L13:R13"/>
    <mergeCell ref="L14:R14"/>
    <mergeCell ref="CM14:CS14"/>
    <mergeCell ref="S19:AE19"/>
    <mergeCell ref="AF19:AR19"/>
    <mergeCell ref="CA19:CD19"/>
    <mergeCell ref="AS19:BW19"/>
    <mergeCell ref="AF14:AR14"/>
    <mergeCell ref="AS14:BW14"/>
    <mergeCell ref="S15:AE15"/>
    <mergeCell ref="AF15:AR15"/>
    <mergeCell ref="AS15:BW15"/>
    <mergeCell ref="S16:AE16"/>
    <mergeCell ref="AF16:AR16"/>
    <mergeCell ref="AS16:BW16"/>
    <mergeCell ref="CF12:CL12"/>
    <mergeCell ref="AS13:BW13"/>
    <mergeCell ref="E12:K12"/>
    <mergeCell ref="L12:R12"/>
    <mergeCell ref="S13:AE13"/>
    <mergeCell ref="AF13:AR13"/>
    <mergeCell ref="S12:AE12"/>
    <mergeCell ref="AF12:AR12"/>
    <mergeCell ref="AS12:BW12"/>
    <mergeCell ref="CF16:CL16"/>
    <mergeCell ref="CM12:CS12"/>
    <mergeCell ref="BX12:BZ12"/>
    <mergeCell ref="BX14:BZ14"/>
    <mergeCell ref="CA12:CD12"/>
    <mergeCell ref="BX13:BZ13"/>
    <mergeCell ref="CA13:CD13"/>
    <mergeCell ref="CF13:CL13"/>
    <mergeCell ref="F2:N2"/>
    <mergeCell ref="G3:M3"/>
    <mergeCell ref="A8:R8"/>
    <mergeCell ref="AN8:BH8"/>
    <mergeCell ref="S2:BV2"/>
    <mergeCell ref="A10:D11"/>
    <mergeCell ref="CF10:CS11"/>
    <mergeCell ref="BX11:BZ11"/>
    <mergeCell ref="CA11:CD11"/>
    <mergeCell ref="BX10:CD10"/>
    <mergeCell ref="CL2:CU2"/>
    <mergeCell ref="E10:R11"/>
    <mergeCell ref="S10:AE11"/>
    <mergeCell ref="AF10:AR11"/>
    <mergeCell ref="AS10:BW11"/>
    <mergeCell ref="S8:AM8"/>
    <mergeCell ref="S14:AE14"/>
    <mergeCell ref="B21:C21"/>
    <mergeCell ref="CF22:CL22"/>
    <mergeCell ref="CM22:CS22"/>
    <mergeCell ref="CF21:CL21"/>
    <mergeCell ref="CM21:CS21"/>
    <mergeCell ref="E21:K21"/>
    <mergeCell ref="L21:R21"/>
    <mergeCell ref="CF20:CL20"/>
    <mergeCell ref="CM20:CS20"/>
    <mergeCell ref="BX21:BZ21"/>
    <mergeCell ref="CA21:CD21"/>
    <mergeCell ref="BX20:BZ20"/>
    <mergeCell ref="CA20:CD20"/>
    <mergeCell ref="E18:K18"/>
    <mergeCell ref="L18:R18"/>
    <mergeCell ref="E19:K19"/>
    <mergeCell ref="L19:R19"/>
    <mergeCell ref="L16:R16"/>
    <mergeCell ref="E17:K17"/>
    <mergeCell ref="L17:R17"/>
    <mergeCell ref="F26:CD26"/>
    <mergeCell ref="E20:K20"/>
    <mergeCell ref="L20:R20"/>
    <mergeCell ref="S21:AE21"/>
    <mergeCell ref="AF21:AR21"/>
    <mergeCell ref="AS21:BW21"/>
    <mergeCell ref="S20:AE20"/>
    <mergeCell ref="AF20:AR20"/>
    <mergeCell ref="AS20:BW20"/>
    <mergeCell ref="S17:AE17"/>
    <mergeCell ref="AF17:AR17"/>
    <mergeCell ref="AS17:BW17"/>
    <mergeCell ref="S18:AE18"/>
    <mergeCell ref="AF18:AR18"/>
    <mergeCell ref="AS18:BW18"/>
    <mergeCell ref="BX16:BZ16"/>
    <mergeCell ref="CA16:CD16"/>
    <mergeCell ref="CM16:CS16"/>
    <mergeCell ref="CF17:CL17"/>
    <mergeCell ref="CF19:CL19"/>
    <mergeCell ref="CM19:CS19"/>
    <mergeCell ref="CM13:CS13"/>
    <mergeCell ref="CF14:CL14"/>
    <mergeCell ref="BX17:BZ17"/>
    <mergeCell ref="CA17:CD17"/>
    <mergeCell ref="BX18:BZ18"/>
    <mergeCell ref="CA18:CD18"/>
    <mergeCell ref="BX19:BZ19"/>
    <mergeCell ref="CF18:CL18"/>
    <mergeCell ref="CF15:CL15"/>
    <mergeCell ref="CM15:CS15"/>
    <mergeCell ref="CM18:CS18"/>
    <mergeCell ref="CM17:CS17"/>
    <mergeCell ref="CA14:CD14"/>
    <mergeCell ref="BX15:BZ15"/>
    <mergeCell ref="CA15:CD15"/>
  </mergeCells>
  <phoneticPr fontId="2"/>
  <dataValidations disablePrompts="1" count="2">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s>
  <printOptions horizontalCentered="1"/>
  <pageMargins left="0.70866141732283472" right="0.70866141732283472" top="0.74803149606299213" bottom="0.74803149606299213" header="0.31496062992125984" footer="0.31496062992125984"/>
  <pageSetup paperSize="12" scale="56" orientation="landscape" r:id="rId1"/>
  <headerFooter scaleWithDoc="0" alignWithMargins="0">
    <oddFooter>&amp;C&amp;"ＭＳ Ｐゴシック,太字"&amp;18 ５</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W43"/>
  <sheetViews>
    <sheetView showZeros="0" view="pageBreakPreview" zoomScale="70" zoomScaleNormal="75" zoomScaleSheetLayoutView="70" workbookViewId="0">
      <selection activeCell="BH13" sqref="BH13:BQ13"/>
    </sheetView>
  </sheetViews>
  <sheetFormatPr defaultColWidth="9" defaultRowHeight="13.2"/>
  <cols>
    <col min="1" max="88" width="2.6640625" style="111" customWidth="1"/>
    <col min="89" max="89" width="2.21875" style="111" customWidth="1"/>
    <col min="90" max="96" width="2.6640625" style="111" customWidth="1"/>
    <col min="97" max="97" width="2.109375" style="111" customWidth="1"/>
    <col min="98" max="246" width="2.6640625" style="111" customWidth="1"/>
    <col min="247" max="16384" width="9" style="111"/>
  </cols>
  <sheetData>
    <row r="1" spans="1:89" ht="12" customHeight="1" thickBot="1"/>
    <row r="2" spans="1:89" ht="42" customHeight="1" thickTop="1" thickBot="1">
      <c r="A2" s="112" t="s">
        <v>41</v>
      </c>
      <c r="F2" s="1394">
        <f>表紙!$AG$17</f>
        <v>0</v>
      </c>
      <c r="G2" s="1360"/>
      <c r="H2" s="1360"/>
      <c r="I2" s="1360"/>
      <c r="J2" s="1360"/>
      <c r="K2" s="1360"/>
      <c r="L2" s="1360"/>
      <c r="M2" s="1360"/>
      <c r="N2" s="1361"/>
      <c r="S2" s="237" t="s">
        <v>162</v>
      </c>
      <c r="CB2" s="1341" t="s">
        <v>365</v>
      </c>
      <c r="CC2" s="1342"/>
      <c r="CD2" s="1342"/>
      <c r="CE2" s="1342"/>
      <c r="CF2" s="1342"/>
      <c r="CG2" s="1342"/>
      <c r="CH2" s="1342"/>
      <c r="CI2" s="1342"/>
      <c r="CJ2" s="1342"/>
      <c r="CK2" s="1343"/>
    </row>
    <row r="3" spans="1:89" ht="21" customHeight="1" thickTop="1">
      <c r="A3" s="112" t="s">
        <v>32</v>
      </c>
      <c r="F3" s="115"/>
      <c r="G3" s="1371">
        <f>表紙!$BL$2</f>
        <v>0</v>
      </c>
      <c r="H3" s="1371"/>
      <c r="I3" s="1371"/>
      <c r="J3" s="1371"/>
      <c r="K3" s="1371"/>
      <c r="L3" s="1371"/>
      <c r="M3" s="1371"/>
      <c r="N3" s="116"/>
    </row>
    <row r="4" spans="1:89" ht="3" customHeight="1">
      <c r="F4" s="115"/>
      <c r="G4" s="117"/>
      <c r="H4" s="117"/>
      <c r="I4" s="117"/>
      <c r="J4" s="117"/>
      <c r="K4" s="117"/>
      <c r="L4" s="117"/>
      <c r="M4" s="117"/>
      <c r="N4" s="116"/>
    </row>
    <row r="5" spans="1:89" s="118" customFormat="1" ht="13.5" customHeight="1" thickBot="1">
      <c r="F5" s="119"/>
      <c r="G5" s="120">
        <v>1</v>
      </c>
      <c r="H5" s="121"/>
      <c r="I5" s="121"/>
      <c r="J5" s="121"/>
      <c r="K5" s="121"/>
      <c r="L5" s="121"/>
      <c r="M5" s="120">
        <v>7</v>
      </c>
      <c r="N5" s="122"/>
    </row>
    <row r="7" spans="1:89" ht="33" customHeight="1">
      <c r="V7" s="238" t="s">
        <v>14</v>
      </c>
    </row>
    <row r="8" spans="1:89" ht="18" customHeight="1">
      <c r="A8" s="124" t="s">
        <v>31</v>
      </c>
      <c r="F8" s="125">
        <v>5</v>
      </c>
      <c r="G8" s="125">
        <v>1</v>
      </c>
      <c r="H8" s="149" t="s">
        <v>142</v>
      </c>
      <c r="I8" s="125"/>
      <c r="J8" s="125">
        <v>1</v>
      </c>
      <c r="K8" s="125">
        <v>1</v>
      </c>
      <c r="L8" s="125"/>
      <c r="M8" s="125">
        <v>1</v>
      </c>
    </row>
    <row r="9" spans="1:89" ht="1.5" customHeight="1">
      <c r="F9" s="128"/>
      <c r="G9" s="128"/>
      <c r="H9" s="128"/>
      <c r="J9" s="128"/>
      <c r="K9" s="128"/>
      <c r="M9" s="128"/>
    </row>
    <row r="10" spans="1:89">
      <c r="F10" s="130">
        <v>8</v>
      </c>
      <c r="G10" s="130"/>
      <c r="H10" s="130">
        <v>10</v>
      </c>
      <c r="I10" s="130"/>
      <c r="J10" s="130">
        <v>11</v>
      </c>
      <c r="K10" s="130">
        <v>12</v>
      </c>
      <c r="L10" s="130"/>
      <c r="M10" s="130">
        <v>13</v>
      </c>
    </row>
    <row r="11" spans="1:89" s="134" customFormat="1" ht="36" customHeight="1" thickBot="1">
      <c r="A11" s="133" t="s">
        <v>15</v>
      </c>
    </row>
    <row r="12" spans="1:89" s="138" customFormat="1" ht="27" customHeight="1">
      <c r="A12" s="1649"/>
      <c r="B12" s="1650"/>
      <c r="C12" s="1650"/>
      <c r="D12" s="1651"/>
      <c r="E12" s="1353" t="s">
        <v>30</v>
      </c>
      <c r="F12" s="1354"/>
      <c r="G12" s="1354"/>
      <c r="H12" s="1354"/>
      <c r="I12" s="1355"/>
      <c r="J12" s="1359" t="s">
        <v>29</v>
      </c>
      <c r="K12" s="1354"/>
      <c r="L12" s="1354"/>
      <c r="M12" s="1354"/>
      <c r="N12" s="1354"/>
      <c r="O12" s="1354"/>
      <c r="P12" s="1354"/>
      <c r="Q12" s="1354"/>
      <c r="R12" s="1354"/>
      <c r="S12" s="1354"/>
      <c r="T12" s="1354"/>
      <c r="U12" s="1354"/>
      <c r="V12" s="1354"/>
      <c r="W12" s="1354"/>
      <c r="X12" s="1355"/>
      <c r="Y12" s="1359" t="s">
        <v>50</v>
      </c>
      <c r="Z12" s="1354"/>
      <c r="AA12" s="1355"/>
      <c r="AB12" s="1359" t="s">
        <v>27</v>
      </c>
      <c r="AC12" s="1354"/>
      <c r="AD12" s="1354"/>
      <c r="AE12" s="1355"/>
      <c r="AF12" s="1359" t="s">
        <v>384</v>
      </c>
      <c r="AG12" s="1354"/>
      <c r="AH12" s="1354"/>
      <c r="AI12" s="1355"/>
      <c r="AJ12" s="1359" t="s">
        <v>28</v>
      </c>
      <c r="AK12" s="1354"/>
      <c r="AL12" s="1354"/>
      <c r="AM12" s="1355"/>
      <c r="AN12" s="1595" t="s">
        <v>592</v>
      </c>
      <c r="AO12" s="1596"/>
      <c r="AP12" s="1596"/>
      <c r="AQ12" s="1596"/>
      <c r="AR12" s="1596"/>
      <c r="AS12" s="1596"/>
      <c r="AT12" s="1596"/>
      <c r="AU12" s="1596"/>
      <c r="AV12" s="1596"/>
      <c r="AW12" s="1596"/>
      <c r="AX12" s="1596"/>
      <c r="AY12" s="1596"/>
      <c r="AZ12" s="1596"/>
      <c r="BA12" s="1596"/>
      <c r="BB12" s="1596"/>
      <c r="BC12" s="1596"/>
      <c r="BD12" s="1596"/>
      <c r="BE12" s="1596"/>
      <c r="BF12" s="1596"/>
      <c r="BG12" s="1596"/>
      <c r="BH12" s="1596"/>
      <c r="BI12" s="1596"/>
      <c r="BJ12" s="1596"/>
      <c r="BK12" s="1596"/>
      <c r="BL12" s="1596"/>
      <c r="BM12" s="1596"/>
      <c r="BN12" s="1596"/>
      <c r="BO12" s="1596"/>
      <c r="BP12" s="1596"/>
      <c r="BQ12" s="1596"/>
      <c r="BR12" s="1596"/>
      <c r="BS12" s="1596"/>
      <c r="BT12" s="1596"/>
      <c r="BU12" s="1596"/>
      <c r="BV12" s="1596"/>
      <c r="BW12" s="1596"/>
      <c r="BX12" s="1596"/>
      <c r="BY12" s="1596"/>
      <c r="BZ12" s="1596"/>
      <c r="CA12" s="1596"/>
      <c r="CB12" s="1596"/>
      <c r="CC12" s="1596"/>
      <c r="CD12" s="1596"/>
      <c r="CE12" s="1596"/>
      <c r="CF12" s="1596"/>
      <c r="CG12" s="1596"/>
      <c r="CH12" s="1596"/>
      <c r="CI12" s="1596"/>
      <c r="CJ12" s="1596"/>
      <c r="CK12" s="1684"/>
    </row>
    <row r="13" spans="1:89" s="138" customFormat="1" ht="36" customHeight="1">
      <c r="A13" s="1652"/>
      <c r="B13" s="1653"/>
      <c r="C13" s="1653"/>
      <c r="D13" s="1654"/>
      <c r="E13" s="1658"/>
      <c r="F13" s="1542"/>
      <c r="G13" s="1542"/>
      <c r="H13" s="1542"/>
      <c r="I13" s="1641"/>
      <c r="J13" s="1640"/>
      <c r="K13" s="1542"/>
      <c r="L13" s="1542"/>
      <c r="M13" s="1542"/>
      <c r="N13" s="1542"/>
      <c r="O13" s="1542"/>
      <c r="P13" s="1542"/>
      <c r="Q13" s="1542"/>
      <c r="R13" s="1542"/>
      <c r="S13" s="1542"/>
      <c r="T13" s="1542"/>
      <c r="U13" s="1542"/>
      <c r="V13" s="1542"/>
      <c r="W13" s="1542"/>
      <c r="X13" s="1641"/>
      <c r="Y13" s="1640"/>
      <c r="Z13" s="1542"/>
      <c r="AA13" s="1641"/>
      <c r="AB13" s="1640"/>
      <c r="AC13" s="1542"/>
      <c r="AD13" s="1542"/>
      <c r="AE13" s="1641"/>
      <c r="AF13" s="1640"/>
      <c r="AG13" s="1542"/>
      <c r="AH13" s="1542"/>
      <c r="AI13" s="1641"/>
      <c r="AJ13" s="1640"/>
      <c r="AK13" s="1542"/>
      <c r="AL13" s="1542"/>
      <c r="AM13" s="1641"/>
      <c r="AN13" s="1625" t="s">
        <v>49</v>
      </c>
      <c r="AO13" s="1591"/>
      <c r="AP13" s="1591"/>
      <c r="AQ13" s="1591"/>
      <c r="AR13" s="1591"/>
      <c r="AS13" s="1591"/>
      <c r="AT13" s="1591"/>
      <c r="AU13" s="1591"/>
      <c r="AV13" s="1591"/>
      <c r="AW13" s="1592"/>
      <c r="AX13" s="1625" t="s">
        <v>122</v>
      </c>
      <c r="AY13" s="1591"/>
      <c r="AZ13" s="1591"/>
      <c r="BA13" s="1591"/>
      <c r="BB13" s="1591"/>
      <c r="BC13" s="1591"/>
      <c r="BD13" s="1591"/>
      <c r="BE13" s="1591"/>
      <c r="BF13" s="1591"/>
      <c r="BG13" s="1592"/>
      <c r="BH13" s="1625" t="s">
        <v>593</v>
      </c>
      <c r="BI13" s="1591"/>
      <c r="BJ13" s="1591"/>
      <c r="BK13" s="1591"/>
      <c r="BL13" s="1591"/>
      <c r="BM13" s="1591"/>
      <c r="BN13" s="1591"/>
      <c r="BO13" s="1591"/>
      <c r="BP13" s="1591"/>
      <c r="BQ13" s="1592"/>
      <c r="BR13" s="1625" t="s">
        <v>37</v>
      </c>
      <c r="BS13" s="1591"/>
      <c r="BT13" s="1591"/>
      <c r="BU13" s="1591"/>
      <c r="BV13" s="1591"/>
      <c r="BW13" s="1591"/>
      <c r="BX13" s="1591"/>
      <c r="BY13" s="1591"/>
      <c r="BZ13" s="1591"/>
      <c r="CA13" s="1592"/>
      <c r="CB13" s="1625" t="s">
        <v>102</v>
      </c>
      <c r="CC13" s="1591"/>
      <c r="CD13" s="1591"/>
      <c r="CE13" s="1591"/>
      <c r="CF13" s="1591"/>
      <c r="CG13" s="1591"/>
      <c r="CH13" s="1591"/>
      <c r="CI13" s="1591"/>
      <c r="CJ13" s="1591"/>
      <c r="CK13" s="1683"/>
    </row>
    <row r="14" spans="1:89" s="138" customFormat="1" ht="24" customHeight="1">
      <c r="A14" s="1655"/>
      <c r="B14" s="1656"/>
      <c r="C14" s="1656"/>
      <c r="D14" s="1657"/>
      <c r="E14" s="1356"/>
      <c r="F14" s="1357"/>
      <c r="G14" s="1357"/>
      <c r="H14" s="1357"/>
      <c r="I14" s="1358"/>
      <c r="J14" s="1626"/>
      <c r="K14" s="1593"/>
      <c r="L14" s="1593"/>
      <c r="M14" s="1593"/>
      <c r="N14" s="1593"/>
      <c r="O14" s="1593"/>
      <c r="P14" s="1593"/>
      <c r="Q14" s="1593"/>
      <c r="R14" s="1593"/>
      <c r="S14" s="1593"/>
      <c r="T14" s="1593"/>
      <c r="U14" s="1593"/>
      <c r="V14" s="1593"/>
      <c r="W14" s="1593"/>
      <c r="X14" s="1594"/>
      <c r="Y14" s="1677"/>
      <c r="Z14" s="1357"/>
      <c r="AA14" s="1358"/>
      <c r="AB14" s="1677"/>
      <c r="AC14" s="1357"/>
      <c r="AD14" s="1357"/>
      <c r="AE14" s="1358"/>
      <c r="AF14" s="1677"/>
      <c r="AG14" s="1357"/>
      <c r="AH14" s="1357"/>
      <c r="AI14" s="1358"/>
      <c r="AJ14" s="1677"/>
      <c r="AK14" s="1357"/>
      <c r="AL14" s="1357"/>
      <c r="AM14" s="1358"/>
      <c r="AN14" s="240"/>
      <c r="AO14" s="139"/>
      <c r="AP14" s="139"/>
      <c r="AQ14" s="139"/>
      <c r="AR14" s="139"/>
      <c r="AS14" s="139"/>
      <c r="AT14" s="139"/>
      <c r="AU14" s="139"/>
      <c r="AV14" s="139" t="s">
        <v>51</v>
      </c>
      <c r="AW14" s="140"/>
      <c r="AX14" s="240"/>
      <c r="AY14" s="139"/>
      <c r="AZ14" s="139"/>
      <c r="BA14" s="139"/>
      <c r="BB14" s="139"/>
      <c r="BC14" s="139"/>
      <c r="BD14" s="139"/>
      <c r="BE14" s="139"/>
      <c r="BF14" s="139" t="s">
        <v>52</v>
      </c>
      <c r="BG14" s="140"/>
      <c r="BH14" s="240"/>
      <c r="BI14" s="139"/>
      <c r="BJ14" s="139"/>
      <c r="BK14" s="139"/>
      <c r="BL14" s="139"/>
      <c r="BM14" s="139"/>
      <c r="BN14" s="139"/>
      <c r="BO14" s="139"/>
      <c r="BP14" s="139" t="s">
        <v>53</v>
      </c>
      <c r="BQ14" s="140"/>
      <c r="BR14" s="240"/>
      <c r="BS14" s="139"/>
      <c r="BT14" s="139"/>
      <c r="BU14" s="139"/>
      <c r="BV14" s="139"/>
      <c r="BW14" s="139"/>
      <c r="BX14" s="139"/>
      <c r="BY14" s="139"/>
      <c r="BZ14" s="241" t="s">
        <v>54</v>
      </c>
      <c r="CA14" s="140"/>
      <c r="CB14" s="240"/>
      <c r="CC14" s="139"/>
      <c r="CD14" s="139"/>
      <c r="CE14" s="139"/>
      <c r="CF14" s="139"/>
      <c r="CG14" s="139"/>
      <c r="CH14" s="139"/>
      <c r="CI14" s="139"/>
      <c r="CJ14" s="139"/>
      <c r="CK14" s="242"/>
    </row>
    <row r="15" spans="1:89" s="138" customFormat="1" ht="21" customHeight="1">
      <c r="A15" s="141"/>
      <c r="B15" s="142"/>
      <c r="C15" s="142"/>
      <c r="D15" s="142"/>
      <c r="E15" s="243"/>
      <c r="F15" s="142"/>
      <c r="G15" s="142"/>
      <c r="H15" s="142"/>
      <c r="I15" s="142"/>
      <c r="J15" s="1662" t="s">
        <v>135</v>
      </c>
      <c r="K15" s="1663"/>
      <c r="L15" s="1663"/>
      <c r="M15" s="1663"/>
      <c r="N15" s="1663"/>
      <c r="O15" s="1663"/>
      <c r="P15" s="1663"/>
      <c r="Q15" s="1663"/>
      <c r="R15" s="1663"/>
      <c r="S15" s="1663"/>
      <c r="T15" s="1663"/>
      <c r="U15" s="1663"/>
      <c r="V15" s="1663"/>
      <c r="W15" s="1663"/>
      <c r="X15" s="1664"/>
      <c r="Y15" s="142"/>
      <c r="Z15" s="142"/>
      <c r="AA15" s="143"/>
      <c r="AB15" s="141"/>
      <c r="AC15" s="142"/>
      <c r="AD15" s="142"/>
      <c r="AE15" s="143"/>
      <c r="AF15" s="141"/>
      <c r="AG15" s="142"/>
      <c r="AH15" s="142"/>
      <c r="AI15" s="143"/>
      <c r="AJ15" s="141"/>
      <c r="AK15" s="142"/>
      <c r="AL15" s="142"/>
      <c r="AM15" s="143"/>
      <c r="AN15" s="141"/>
      <c r="AO15" s="142"/>
      <c r="AP15" s="142"/>
      <c r="AQ15" s="142"/>
      <c r="AR15" s="142"/>
      <c r="AS15" s="142"/>
      <c r="AT15" s="142"/>
      <c r="AU15" s="142"/>
      <c r="AV15" s="142"/>
      <c r="AW15" s="143"/>
      <c r="AX15" s="141"/>
      <c r="AY15" s="142"/>
      <c r="AZ15" s="142"/>
      <c r="BA15" s="142"/>
      <c r="BB15" s="142"/>
      <c r="BC15" s="142"/>
      <c r="BD15" s="142"/>
      <c r="BE15" s="142"/>
      <c r="BF15" s="142"/>
      <c r="BG15" s="143"/>
      <c r="BH15" s="141"/>
      <c r="BI15" s="142"/>
      <c r="BJ15" s="142"/>
      <c r="BK15" s="142"/>
      <c r="BL15" s="142"/>
      <c r="BM15" s="142"/>
      <c r="BN15" s="142"/>
      <c r="BO15" s="142"/>
      <c r="BP15" s="142"/>
      <c r="BQ15" s="143"/>
      <c r="BR15" s="141"/>
      <c r="BS15" s="142"/>
      <c r="BT15" s="142"/>
      <c r="BU15" s="142"/>
      <c r="BV15" s="142"/>
      <c r="BW15" s="142"/>
      <c r="BX15" s="142"/>
      <c r="BY15" s="142"/>
      <c r="BZ15" s="142"/>
      <c r="CA15" s="143"/>
      <c r="CB15" s="141"/>
      <c r="CC15" s="142"/>
      <c r="CD15" s="142"/>
      <c r="CE15" s="142"/>
      <c r="CF15" s="142"/>
      <c r="CG15" s="142"/>
      <c r="CH15" s="142"/>
      <c r="CI15" s="142"/>
      <c r="CJ15" s="142"/>
      <c r="CK15" s="144"/>
    </row>
    <row r="16" spans="1:89" s="158" customFormat="1" ht="18.75" customHeight="1">
      <c r="A16" s="244"/>
      <c r="B16" s="149" t="s">
        <v>142</v>
      </c>
      <c r="C16" s="150">
        <v>1</v>
      </c>
      <c r="D16" s="245"/>
      <c r="E16" s="246"/>
      <c r="F16" s="1659" t="s">
        <v>138</v>
      </c>
      <c r="G16" s="1660"/>
      <c r="H16" s="1661"/>
      <c r="I16" s="156"/>
      <c r="J16" s="1665"/>
      <c r="K16" s="1666"/>
      <c r="L16" s="1666"/>
      <c r="M16" s="1666"/>
      <c r="N16" s="1666"/>
      <c r="O16" s="1666"/>
      <c r="P16" s="1666"/>
      <c r="Q16" s="1666"/>
      <c r="R16" s="1666"/>
      <c r="S16" s="1666"/>
      <c r="T16" s="1666"/>
      <c r="U16" s="1666"/>
      <c r="V16" s="1666"/>
      <c r="W16" s="1666"/>
      <c r="X16" s="1667"/>
      <c r="Y16" s="156"/>
      <c r="Z16" s="107"/>
      <c r="AA16" s="157"/>
      <c r="AB16" s="244"/>
      <c r="AC16" s="1373"/>
      <c r="AD16" s="1374"/>
      <c r="AE16" s="157"/>
      <c r="AF16" s="244"/>
      <c r="AG16" s="1373" t="s">
        <v>136</v>
      </c>
      <c r="AH16" s="1374"/>
      <c r="AI16" s="157"/>
      <c r="AJ16" s="244"/>
      <c r="AK16" s="1373" t="s">
        <v>136</v>
      </c>
      <c r="AL16" s="1374"/>
      <c r="AM16" s="157"/>
      <c r="AN16" s="244"/>
      <c r="AO16" s="1569"/>
      <c r="AP16" s="1570"/>
      <c r="AQ16" s="1570"/>
      <c r="AR16" s="1570"/>
      <c r="AS16" s="1570"/>
      <c r="AT16" s="1570"/>
      <c r="AU16" s="1570"/>
      <c r="AV16" s="1571"/>
      <c r="AW16" s="157"/>
      <c r="AX16" s="244"/>
      <c r="AY16" s="1569"/>
      <c r="AZ16" s="1570"/>
      <c r="BA16" s="1570"/>
      <c r="BB16" s="1570"/>
      <c r="BC16" s="1570"/>
      <c r="BD16" s="1570"/>
      <c r="BE16" s="1570"/>
      <c r="BF16" s="1571"/>
      <c r="BG16" s="157"/>
      <c r="BH16" s="244"/>
      <c r="BI16" s="1569"/>
      <c r="BJ16" s="1570"/>
      <c r="BK16" s="1570"/>
      <c r="BL16" s="1570"/>
      <c r="BM16" s="1570"/>
      <c r="BN16" s="1570"/>
      <c r="BO16" s="1570"/>
      <c r="BP16" s="1571"/>
      <c r="BQ16" s="157"/>
      <c r="BR16" s="244"/>
      <c r="BS16" s="1627">
        <f>SUM(AO16,AY16,BI16)</f>
        <v>0</v>
      </c>
      <c r="BT16" s="1627"/>
      <c r="BU16" s="1627"/>
      <c r="BV16" s="1627"/>
      <c r="BW16" s="1627"/>
      <c r="BX16" s="1627"/>
      <c r="BY16" s="1627"/>
      <c r="BZ16" s="1627"/>
      <c r="CA16" s="157"/>
      <c r="CB16" s="244"/>
      <c r="CC16" s="1569" t="s">
        <v>138</v>
      </c>
      <c r="CD16" s="1570"/>
      <c r="CE16" s="1570"/>
      <c r="CF16" s="1570"/>
      <c r="CG16" s="1570"/>
      <c r="CH16" s="1570"/>
      <c r="CI16" s="1570"/>
      <c r="CJ16" s="1571"/>
      <c r="CK16" s="153"/>
    </row>
    <row r="17" spans="1:101" s="138" customFormat="1" ht="3" customHeight="1">
      <c r="A17" s="146"/>
      <c r="B17" s="128"/>
      <c r="C17" s="128"/>
      <c r="D17" s="129"/>
      <c r="E17" s="247"/>
      <c r="F17" s="128"/>
      <c r="G17" s="128"/>
      <c r="H17" s="128"/>
      <c r="I17" s="129"/>
      <c r="J17" s="1665"/>
      <c r="K17" s="1666"/>
      <c r="L17" s="1666"/>
      <c r="M17" s="1666"/>
      <c r="N17" s="1666"/>
      <c r="O17" s="1666"/>
      <c r="P17" s="1666"/>
      <c r="Q17" s="1666"/>
      <c r="R17" s="1666"/>
      <c r="S17" s="1666"/>
      <c r="T17" s="1666"/>
      <c r="U17" s="1666"/>
      <c r="V17" s="1666"/>
      <c r="W17" s="1666"/>
      <c r="X17" s="1667"/>
      <c r="Y17" s="129"/>
      <c r="Z17" s="128"/>
      <c r="AA17" s="147"/>
      <c r="AB17" s="146"/>
      <c r="AC17" s="128"/>
      <c r="AD17" s="128"/>
      <c r="AE17" s="147"/>
      <c r="AF17" s="146"/>
      <c r="AG17" s="128"/>
      <c r="AH17" s="128"/>
      <c r="AI17" s="147"/>
      <c r="AJ17" s="146"/>
      <c r="AK17" s="128"/>
      <c r="AL17" s="128"/>
      <c r="AM17" s="147"/>
      <c r="AN17" s="146"/>
      <c r="AO17" s="128"/>
      <c r="AP17" s="160"/>
      <c r="AQ17" s="161"/>
      <c r="AR17" s="128"/>
      <c r="AS17" s="248"/>
      <c r="AT17" s="249"/>
      <c r="AU17" s="128"/>
      <c r="AV17" s="128"/>
      <c r="AW17" s="147"/>
      <c r="AX17" s="146"/>
      <c r="AY17" s="128"/>
      <c r="AZ17" s="160"/>
      <c r="BA17" s="161"/>
      <c r="BB17" s="128"/>
      <c r="BC17" s="248"/>
      <c r="BD17" s="249"/>
      <c r="BE17" s="128"/>
      <c r="BF17" s="128"/>
      <c r="BG17" s="147"/>
      <c r="BH17" s="146"/>
      <c r="BI17" s="128"/>
      <c r="BJ17" s="160"/>
      <c r="BK17" s="161"/>
      <c r="BL17" s="128"/>
      <c r="BM17" s="248"/>
      <c r="BN17" s="249"/>
      <c r="BO17" s="128"/>
      <c r="BP17" s="128"/>
      <c r="BQ17" s="147"/>
      <c r="BR17" s="146"/>
      <c r="BS17" s="128"/>
      <c r="BT17" s="160"/>
      <c r="BU17" s="161"/>
      <c r="BV17" s="128"/>
      <c r="BW17" s="248"/>
      <c r="BX17" s="249"/>
      <c r="BY17" s="128"/>
      <c r="BZ17" s="128"/>
      <c r="CA17" s="147"/>
      <c r="CB17" s="146"/>
      <c r="CC17" s="128"/>
      <c r="CD17" s="160"/>
      <c r="CE17" s="161"/>
      <c r="CF17" s="128"/>
      <c r="CG17" s="248"/>
      <c r="CH17" s="249"/>
      <c r="CI17" s="128"/>
      <c r="CJ17" s="128"/>
      <c r="CK17" s="159"/>
    </row>
    <row r="18" spans="1:101" s="171" customFormat="1" ht="15" customHeight="1">
      <c r="A18" s="250"/>
      <c r="B18" s="251">
        <v>14</v>
      </c>
      <c r="C18" s="251">
        <v>15</v>
      </c>
      <c r="D18" s="252"/>
      <c r="E18" s="253"/>
      <c r="F18" s="251">
        <v>16</v>
      </c>
      <c r="G18" s="252"/>
      <c r="H18" s="251">
        <v>18</v>
      </c>
      <c r="I18" s="254"/>
      <c r="J18" s="1668"/>
      <c r="K18" s="1669"/>
      <c r="L18" s="1669"/>
      <c r="M18" s="1669"/>
      <c r="N18" s="1669"/>
      <c r="O18" s="1669"/>
      <c r="P18" s="1669"/>
      <c r="Q18" s="1669"/>
      <c r="R18" s="1669"/>
      <c r="S18" s="1669"/>
      <c r="T18" s="1669"/>
      <c r="U18" s="1669"/>
      <c r="V18" s="1669"/>
      <c r="W18" s="1669"/>
      <c r="X18" s="1670"/>
      <c r="Y18" s="254"/>
      <c r="Z18" s="251">
        <v>19</v>
      </c>
      <c r="AA18" s="255"/>
      <c r="AB18" s="256"/>
      <c r="AC18" s="251">
        <v>21</v>
      </c>
      <c r="AD18" s="251">
        <v>22</v>
      </c>
      <c r="AE18" s="255"/>
      <c r="AF18" s="256"/>
      <c r="AG18" s="251">
        <v>24</v>
      </c>
      <c r="AH18" s="251">
        <v>25</v>
      </c>
      <c r="AI18" s="255"/>
      <c r="AJ18" s="256"/>
      <c r="AK18" s="251">
        <v>27</v>
      </c>
      <c r="AL18" s="251">
        <v>28</v>
      </c>
      <c r="AM18" s="255"/>
      <c r="AN18" s="256"/>
      <c r="AO18" s="251">
        <v>30</v>
      </c>
      <c r="AP18" s="252"/>
      <c r="AQ18" s="252"/>
      <c r="AR18" s="252"/>
      <c r="AS18" s="252"/>
      <c r="AT18" s="252"/>
      <c r="AU18" s="252"/>
      <c r="AV18" s="251">
        <v>37</v>
      </c>
      <c r="AW18" s="255"/>
      <c r="AX18" s="256"/>
      <c r="AY18" s="251">
        <v>39</v>
      </c>
      <c r="AZ18" s="252"/>
      <c r="BA18" s="252"/>
      <c r="BB18" s="252"/>
      <c r="BC18" s="252"/>
      <c r="BD18" s="252"/>
      <c r="BE18" s="252"/>
      <c r="BF18" s="251">
        <v>46</v>
      </c>
      <c r="BG18" s="255"/>
      <c r="BH18" s="256"/>
      <c r="BI18" s="251">
        <v>48</v>
      </c>
      <c r="BJ18" s="252"/>
      <c r="BK18" s="252"/>
      <c r="BL18" s="252"/>
      <c r="BM18" s="252"/>
      <c r="BN18" s="252"/>
      <c r="BO18" s="252"/>
      <c r="BP18" s="251">
        <v>55</v>
      </c>
      <c r="BQ18" s="255"/>
      <c r="BR18" s="256"/>
      <c r="BS18" s="251">
        <v>57</v>
      </c>
      <c r="BT18" s="252"/>
      <c r="BU18" s="252"/>
      <c r="BV18" s="252"/>
      <c r="BW18" s="252"/>
      <c r="BX18" s="252"/>
      <c r="BY18" s="252"/>
      <c r="BZ18" s="251">
        <v>64</v>
      </c>
      <c r="CA18" s="255"/>
      <c r="CB18" s="256"/>
      <c r="CC18" s="251">
        <v>66</v>
      </c>
      <c r="CD18" s="252"/>
      <c r="CE18" s="252"/>
      <c r="CF18" s="252"/>
      <c r="CG18" s="252"/>
      <c r="CH18" s="252"/>
      <c r="CI18" s="252"/>
      <c r="CJ18" s="251">
        <v>73</v>
      </c>
      <c r="CK18" s="257"/>
    </row>
    <row r="19" spans="1:101" s="138" customFormat="1" ht="21" customHeight="1">
      <c r="A19" s="141"/>
      <c r="B19" s="142"/>
      <c r="C19" s="142"/>
      <c r="D19" s="142"/>
      <c r="E19" s="243"/>
      <c r="F19" s="142"/>
      <c r="G19" s="142"/>
      <c r="H19" s="142"/>
      <c r="I19" s="142"/>
      <c r="J19" s="1662"/>
      <c r="K19" s="1663"/>
      <c r="L19" s="1663"/>
      <c r="M19" s="1663"/>
      <c r="N19" s="1663"/>
      <c r="O19" s="1663"/>
      <c r="P19" s="1663"/>
      <c r="Q19" s="1663"/>
      <c r="R19" s="1663"/>
      <c r="S19" s="1663"/>
      <c r="T19" s="1663"/>
      <c r="U19" s="1663"/>
      <c r="V19" s="1663"/>
      <c r="W19" s="1663"/>
      <c r="X19" s="1664"/>
      <c r="Y19" s="142"/>
      <c r="Z19" s="142"/>
      <c r="AA19" s="143"/>
      <c r="AB19" s="141"/>
      <c r="AC19" s="142"/>
      <c r="AD19" s="142"/>
      <c r="AE19" s="143"/>
      <c r="AF19" s="141"/>
      <c r="AG19" s="142"/>
      <c r="AH19" s="142"/>
      <c r="AI19" s="143"/>
      <c r="AJ19" s="141"/>
      <c r="AK19" s="142"/>
      <c r="AL19" s="142"/>
      <c r="AM19" s="143"/>
      <c r="AN19" s="141"/>
      <c r="AO19" s="142"/>
      <c r="AP19" s="142"/>
      <c r="AQ19" s="142"/>
      <c r="AR19" s="142"/>
      <c r="AS19" s="142"/>
      <c r="AT19" s="142"/>
      <c r="AU19" s="142"/>
      <c r="AV19" s="142"/>
      <c r="AW19" s="143"/>
      <c r="AX19" s="141"/>
      <c r="AY19" s="142"/>
      <c r="AZ19" s="142"/>
      <c r="BA19" s="142"/>
      <c r="BB19" s="142"/>
      <c r="BC19" s="142"/>
      <c r="BD19" s="142"/>
      <c r="BE19" s="142"/>
      <c r="BF19" s="142"/>
      <c r="BG19" s="143"/>
      <c r="BH19" s="141"/>
      <c r="BI19" s="142"/>
      <c r="BJ19" s="142"/>
      <c r="BK19" s="142"/>
      <c r="BL19" s="142"/>
      <c r="BM19" s="142"/>
      <c r="BN19" s="142"/>
      <c r="BO19" s="142"/>
      <c r="BP19" s="142"/>
      <c r="BQ19" s="143"/>
      <c r="BR19" s="141"/>
      <c r="BS19" s="142"/>
      <c r="BT19" s="142"/>
      <c r="BU19" s="142"/>
      <c r="BV19" s="142"/>
      <c r="BW19" s="142"/>
      <c r="BX19" s="142"/>
      <c r="BY19" s="142"/>
      <c r="BZ19" s="142"/>
      <c r="CA19" s="143"/>
      <c r="CB19" s="141"/>
      <c r="CC19" s="142"/>
      <c r="CD19" s="142"/>
      <c r="CE19" s="142"/>
      <c r="CF19" s="142"/>
      <c r="CG19" s="142"/>
      <c r="CH19" s="142"/>
      <c r="CI19" s="142"/>
      <c r="CJ19" s="142"/>
      <c r="CK19" s="144"/>
    </row>
    <row r="20" spans="1:101" s="158" customFormat="1" ht="18.75" customHeight="1">
      <c r="A20" s="244"/>
      <c r="B20" s="149" t="s">
        <v>142</v>
      </c>
      <c r="C20" s="150">
        <v>1</v>
      </c>
      <c r="D20" s="156"/>
      <c r="E20" s="258"/>
      <c r="F20" s="1659" t="s">
        <v>138</v>
      </c>
      <c r="G20" s="1660"/>
      <c r="H20" s="1661"/>
      <c r="I20" s="156"/>
      <c r="J20" s="1665"/>
      <c r="K20" s="1666"/>
      <c r="L20" s="1666"/>
      <c r="M20" s="1666"/>
      <c r="N20" s="1666"/>
      <c r="O20" s="1666"/>
      <c r="P20" s="1666"/>
      <c r="Q20" s="1666"/>
      <c r="R20" s="1666"/>
      <c r="S20" s="1666"/>
      <c r="T20" s="1666"/>
      <c r="U20" s="1666"/>
      <c r="V20" s="1666"/>
      <c r="W20" s="1666"/>
      <c r="X20" s="1667"/>
      <c r="Y20" s="156"/>
      <c r="Z20" s="107"/>
      <c r="AA20" s="157"/>
      <c r="AB20" s="244"/>
      <c r="AC20" s="1373" t="s">
        <v>136</v>
      </c>
      <c r="AD20" s="1374"/>
      <c r="AE20" s="157"/>
      <c r="AF20" s="244"/>
      <c r="AG20" s="1373" t="s">
        <v>136</v>
      </c>
      <c r="AH20" s="1374"/>
      <c r="AI20" s="157"/>
      <c r="AJ20" s="244"/>
      <c r="AK20" s="1373" t="s">
        <v>136</v>
      </c>
      <c r="AL20" s="1374"/>
      <c r="AM20" s="157"/>
      <c r="AN20" s="244"/>
      <c r="AO20" s="1569"/>
      <c r="AP20" s="1570"/>
      <c r="AQ20" s="1570"/>
      <c r="AR20" s="1570"/>
      <c r="AS20" s="1570"/>
      <c r="AT20" s="1570"/>
      <c r="AU20" s="1570"/>
      <c r="AV20" s="1571"/>
      <c r="AW20" s="157"/>
      <c r="AX20" s="244"/>
      <c r="AY20" s="1569"/>
      <c r="AZ20" s="1570"/>
      <c r="BA20" s="1570"/>
      <c r="BB20" s="1570"/>
      <c r="BC20" s="1570"/>
      <c r="BD20" s="1570"/>
      <c r="BE20" s="1570"/>
      <c r="BF20" s="1571"/>
      <c r="BG20" s="157"/>
      <c r="BH20" s="244"/>
      <c r="BI20" s="1569"/>
      <c r="BJ20" s="1570"/>
      <c r="BK20" s="1570"/>
      <c r="BL20" s="1570"/>
      <c r="BM20" s="1570"/>
      <c r="BN20" s="1570"/>
      <c r="BO20" s="1570"/>
      <c r="BP20" s="1571"/>
      <c r="BQ20" s="157"/>
      <c r="BR20" s="244"/>
      <c r="BS20" s="1627">
        <f>SUM(AO20,AY20,BI20)</f>
        <v>0</v>
      </c>
      <c r="BT20" s="1627"/>
      <c r="BU20" s="1627"/>
      <c r="BV20" s="1627"/>
      <c r="BW20" s="1627"/>
      <c r="BX20" s="1627"/>
      <c r="BY20" s="1627"/>
      <c r="BZ20" s="1627"/>
      <c r="CA20" s="157"/>
      <c r="CB20" s="244"/>
      <c r="CC20" s="1569" t="s">
        <v>138</v>
      </c>
      <c r="CD20" s="1570"/>
      <c r="CE20" s="1570"/>
      <c r="CF20" s="1570"/>
      <c r="CG20" s="1570"/>
      <c r="CH20" s="1570"/>
      <c r="CI20" s="1570"/>
      <c r="CJ20" s="1571"/>
      <c r="CK20" s="153"/>
    </row>
    <row r="21" spans="1:101" s="138" customFormat="1" ht="3" customHeight="1">
      <c r="A21" s="146"/>
      <c r="B21" s="128"/>
      <c r="C21" s="128"/>
      <c r="D21" s="129"/>
      <c r="E21" s="247"/>
      <c r="F21" s="128"/>
      <c r="G21" s="128"/>
      <c r="H21" s="128"/>
      <c r="I21" s="129"/>
      <c r="J21" s="1665"/>
      <c r="K21" s="1666"/>
      <c r="L21" s="1666"/>
      <c r="M21" s="1666"/>
      <c r="N21" s="1666"/>
      <c r="O21" s="1666"/>
      <c r="P21" s="1666"/>
      <c r="Q21" s="1666"/>
      <c r="R21" s="1666"/>
      <c r="S21" s="1666"/>
      <c r="T21" s="1666"/>
      <c r="U21" s="1666"/>
      <c r="V21" s="1666"/>
      <c r="W21" s="1666"/>
      <c r="X21" s="1667"/>
      <c r="Y21" s="129"/>
      <c r="Z21" s="128"/>
      <c r="AA21" s="147"/>
      <c r="AB21" s="146"/>
      <c r="AC21" s="128"/>
      <c r="AD21" s="128"/>
      <c r="AE21" s="147"/>
      <c r="AF21" s="146"/>
      <c r="AG21" s="128"/>
      <c r="AH21" s="128"/>
      <c r="AI21" s="147"/>
      <c r="AJ21" s="146"/>
      <c r="AK21" s="128"/>
      <c r="AL21" s="128"/>
      <c r="AM21" s="147"/>
      <c r="AN21" s="146"/>
      <c r="AO21" s="128"/>
      <c r="AP21" s="160"/>
      <c r="AQ21" s="161"/>
      <c r="AR21" s="128"/>
      <c r="AS21" s="248"/>
      <c r="AT21" s="249"/>
      <c r="AU21" s="128"/>
      <c r="AV21" s="128"/>
      <c r="AW21" s="147"/>
      <c r="AX21" s="146"/>
      <c r="AY21" s="128"/>
      <c r="AZ21" s="160"/>
      <c r="BA21" s="161"/>
      <c r="BB21" s="128"/>
      <c r="BC21" s="248"/>
      <c r="BD21" s="249"/>
      <c r="BE21" s="128"/>
      <c r="BF21" s="128"/>
      <c r="BG21" s="147"/>
      <c r="BH21" s="146"/>
      <c r="BI21" s="259"/>
      <c r="BJ21" s="260"/>
      <c r="BK21" s="261"/>
      <c r="BL21" s="259"/>
      <c r="BM21" s="262"/>
      <c r="BN21" s="263"/>
      <c r="BO21" s="259"/>
      <c r="BP21" s="259"/>
      <c r="BQ21" s="147"/>
      <c r="BR21" s="146"/>
      <c r="BS21" s="128"/>
      <c r="BT21" s="160"/>
      <c r="BU21" s="161"/>
      <c r="BV21" s="128"/>
      <c r="BW21" s="248"/>
      <c r="BX21" s="249"/>
      <c r="BY21" s="128"/>
      <c r="BZ21" s="128"/>
      <c r="CA21" s="147"/>
      <c r="CB21" s="146"/>
      <c r="CC21" s="128"/>
      <c r="CD21" s="160"/>
      <c r="CE21" s="161"/>
      <c r="CF21" s="128"/>
      <c r="CG21" s="248"/>
      <c r="CH21" s="249"/>
      <c r="CI21" s="128"/>
      <c r="CJ21" s="128"/>
      <c r="CK21" s="159"/>
    </row>
    <row r="22" spans="1:101" s="138" customFormat="1" ht="15" customHeight="1" thickBot="1">
      <c r="A22" s="264"/>
      <c r="B22" s="265"/>
      <c r="C22" s="265"/>
      <c r="D22" s="265"/>
      <c r="E22" s="266"/>
      <c r="F22" s="267"/>
      <c r="G22" s="267"/>
      <c r="H22" s="267"/>
      <c r="I22" s="267"/>
      <c r="J22" s="1674"/>
      <c r="K22" s="1675"/>
      <c r="L22" s="1675"/>
      <c r="M22" s="1675"/>
      <c r="N22" s="1675"/>
      <c r="O22" s="1675"/>
      <c r="P22" s="1675"/>
      <c r="Q22" s="1675"/>
      <c r="R22" s="1675"/>
      <c r="S22" s="1675"/>
      <c r="T22" s="1675"/>
      <c r="U22" s="1675"/>
      <c r="V22" s="1675"/>
      <c r="W22" s="1675"/>
      <c r="X22" s="1676"/>
      <c r="Y22" s="267"/>
      <c r="Z22" s="267"/>
      <c r="AA22" s="268"/>
      <c r="AB22" s="269"/>
      <c r="AC22" s="267"/>
      <c r="AD22" s="267"/>
      <c r="AE22" s="268"/>
      <c r="AF22" s="269"/>
      <c r="AG22" s="267"/>
      <c r="AH22" s="267"/>
      <c r="AI22" s="268"/>
      <c r="AJ22" s="269"/>
      <c r="AK22" s="267"/>
      <c r="AL22" s="267"/>
      <c r="AM22" s="268"/>
      <c r="AN22" s="269"/>
      <c r="AO22" s="267"/>
      <c r="AP22" s="267"/>
      <c r="AQ22" s="267"/>
      <c r="AR22" s="267"/>
      <c r="AS22" s="267"/>
      <c r="AT22" s="267"/>
      <c r="AU22" s="267"/>
      <c r="AV22" s="267"/>
      <c r="AW22" s="268"/>
      <c r="AX22" s="269"/>
      <c r="AY22" s="267"/>
      <c r="AZ22" s="267"/>
      <c r="BA22" s="267"/>
      <c r="BB22" s="267"/>
      <c r="BC22" s="267"/>
      <c r="BD22" s="267"/>
      <c r="BE22" s="267"/>
      <c r="BF22" s="267"/>
      <c r="BG22" s="268"/>
      <c r="BH22" s="269"/>
      <c r="BI22" s="267"/>
      <c r="BJ22" s="267"/>
      <c r="BK22" s="267"/>
      <c r="BL22" s="267"/>
      <c r="BM22" s="267"/>
      <c r="BN22" s="267"/>
      <c r="BO22" s="267"/>
      <c r="BP22" s="267"/>
      <c r="BQ22" s="268"/>
      <c r="BR22" s="269"/>
      <c r="BS22" s="267"/>
      <c r="BT22" s="267"/>
      <c r="BU22" s="267"/>
      <c r="BV22" s="267"/>
      <c r="BW22" s="267"/>
      <c r="BX22" s="267"/>
      <c r="BY22" s="267"/>
      <c r="BZ22" s="267"/>
      <c r="CA22" s="268"/>
      <c r="CB22" s="269"/>
      <c r="CC22" s="267"/>
      <c r="CD22" s="267"/>
      <c r="CE22" s="267"/>
      <c r="CF22" s="267"/>
      <c r="CG22" s="267"/>
      <c r="CH22" s="267"/>
      <c r="CI22" s="267"/>
      <c r="CJ22" s="267"/>
      <c r="CK22" s="270"/>
    </row>
    <row r="23" spans="1:101" s="138" customFormat="1" ht="36" customHeight="1" thickBot="1">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101" s="129" customFormat="1" ht="27" customHeight="1">
      <c r="A24" s="1649"/>
      <c r="B24" s="1650"/>
      <c r="C24" s="1650"/>
      <c r="D24" s="1651"/>
      <c r="E24" s="1353" t="s">
        <v>30</v>
      </c>
      <c r="F24" s="1354"/>
      <c r="G24" s="1354"/>
      <c r="H24" s="1354"/>
      <c r="I24" s="1355"/>
      <c r="J24" s="1595" t="s">
        <v>594</v>
      </c>
      <c r="K24" s="1596"/>
      <c r="L24" s="1596"/>
      <c r="M24" s="1596"/>
      <c r="N24" s="1596"/>
      <c r="O24" s="1596"/>
      <c r="P24" s="1596"/>
      <c r="Q24" s="1596"/>
      <c r="R24" s="1596"/>
      <c r="S24" s="1596"/>
      <c r="T24" s="1596"/>
      <c r="U24" s="1596"/>
      <c r="V24" s="1596"/>
      <c r="W24" s="1596"/>
      <c r="X24" s="1596"/>
      <c r="Y24" s="1596"/>
      <c r="Z24" s="1596"/>
      <c r="AA24" s="1596"/>
      <c r="AB24" s="1596"/>
      <c r="AC24" s="1596"/>
      <c r="AD24" s="1596"/>
      <c r="AE24" s="1596"/>
      <c r="AF24" s="1596"/>
      <c r="AG24" s="1596"/>
      <c r="AH24" s="1596"/>
      <c r="AI24" s="1596"/>
      <c r="AJ24" s="1596"/>
      <c r="AK24" s="1596"/>
      <c r="AL24" s="1596"/>
      <c r="AM24" s="1596"/>
      <c r="AN24" s="1596"/>
      <c r="AO24" s="1596"/>
      <c r="AP24" s="1596"/>
      <c r="AQ24" s="1596"/>
      <c r="AR24" s="1596"/>
      <c r="AS24" s="1597"/>
      <c r="AT24" s="1359" t="s">
        <v>34</v>
      </c>
      <c r="AU24" s="1354"/>
      <c r="AV24" s="1355"/>
      <c r="AW24" s="1359" t="s">
        <v>16</v>
      </c>
      <c r="AX24" s="1354"/>
      <c r="AY24" s="1355"/>
      <c r="AZ24" s="1595" t="s">
        <v>20</v>
      </c>
      <c r="BA24" s="1596"/>
      <c r="BB24" s="1596"/>
      <c r="BC24" s="1596"/>
      <c r="BD24" s="1596"/>
      <c r="BE24" s="1596"/>
      <c r="BF24" s="1596"/>
      <c r="BG24" s="1596"/>
      <c r="BH24" s="1596"/>
      <c r="BI24" s="1596"/>
      <c r="BJ24" s="1596"/>
      <c r="BK24" s="1596"/>
      <c r="BL24" s="1596"/>
      <c r="BM24" s="1596"/>
      <c r="BN24" s="1596"/>
      <c r="BO24" s="1596"/>
      <c r="BP24" s="1632" t="s">
        <v>596</v>
      </c>
      <c r="BQ24" s="1635"/>
      <c r="BR24" s="1635"/>
      <c r="BS24" s="1635"/>
      <c r="BT24" s="1632" t="s">
        <v>428</v>
      </c>
      <c r="BU24" s="1635"/>
      <c r="BV24" s="1635"/>
      <c r="BW24" s="1635"/>
      <c r="BX24" s="1635"/>
      <c r="BY24" s="1635"/>
      <c r="BZ24" s="1639"/>
      <c r="CA24" s="1635" t="s">
        <v>426</v>
      </c>
      <c r="CB24" s="1635"/>
      <c r="CC24" s="1635"/>
      <c r="CD24" s="1635"/>
      <c r="CE24" s="1635"/>
      <c r="CF24" s="1635"/>
      <c r="CG24" s="1635"/>
      <c r="CH24" s="1635"/>
      <c r="CI24" s="1635"/>
      <c r="CJ24" s="1635"/>
      <c r="CK24" s="1636"/>
      <c r="CL24" s="156"/>
      <c r="CM24" s="156"/>
      <c r="CN24" s="156"/>
      <c r="CO24" s="156"/>
      <c r="CP24" s="156"/>
      <c r="CQ24" s="156"/>
    </row>
    <row r="25" spans="1:101" s="129" customFormat="1" ht="36" customHeight="1">
      <c r="A25" s="1652"/>
      <c r="B25" s="1653"/>
      <c r="C25" s="1653"/>
      <c r="D25" s="1654"/>
      <c r="E25" s="1658"/>
      <c r="F25" s="1542"/>
      <c r="G25" s="1542"/>
      <c r="H25" s="1542"/>
      <c r="I25" s="1641"/>
      <c r="J25" s="1625" t="s">
        <v>38</v>
      </c>
      <c r="K25" s="1591"/>
      <c r="L25" s="1591"/>
      <c r="M25" s="1591"/>
      <c r="N25" s="1591"/>
      <c r="O25" s="1591"/>
      <c r="P25" s="1591"/>
      <c r="Q25" s="1591"/>
      <c r="R25" s="1592"/>
      <c r="S25" s="1625" t="s">
        <v>39</v>
      </c>
      <c r="T25" s="1591"/>
      <c r="U25" s="1591"/>
      <c r="V25" s="1591"/>
      <c r="W25" s="1591"/>
      <c r="X25" s="1591"/>
      <c r="Y25" s="1591"/>
      <c r="Z25" s="1591"/>
      <c r="AA25" s="1592"/>
      <c r="AB25" s="1625" t="s">
        <v>40</v>
      </c>
      <c r="AC25" s="1591"/>
      <c r="AD25" s="1591"/>
      <c r="AE25" s="1591"/>
      <c r="AF25" s="1591"/>
      <c r="AG25" s="1591"/>
      <c r="AH25" s="1591"/>
      <c r="AI25" s="1591"/>
      <c r="AJ25" s="1592"/>
      <c r="AK25" s="1625" t="s">
        <v>103</v>
      </c>
      <c r="AL25" s="1591"/>
      <c r="AM25" s="1591"/>
      <c r="AN25" s="1591"/>
      <c r="AO25" s="1591"/>
      <c r="AP25" s="1591"/>
      <c r="AQ25" s="1591"/>
      <c r="AR25" s="1591"/>
      <c r="AS25" s="1592"/>
      <c r="AT25" s="1640"/>
      <c r="AU25" s="1542"/>
      <c r="AV25" s="1641"/>
      <c r="AW25" s="1640"/>
      <c r="AX25" s="1542"/>
      <c r="AY25" s="1641"/>
      <c r="AZ25" s="1625" t="s">
        <v>115</v>
      </c>
      <c r="BA25" s="1591"/>
      <c r="BB25" s="1591"/>
      <c r="BC25" s="1591"/>
      <c r="BD25" s="1591"/>
      <c r="BE25" s="1625" t="s">
        <v>435</v>
      </c>
      <c r="BF25" s="1591"/>
      <c r="BG25" s="1591"/>
      <c r="BH25" s="1591"/>
      <c r="BI25" s="1592"/>
      <c r="BJ25" s="1591" t="s">
        <v>90</v>
      </c>
      <c r="BK25" s="1591"/>
      <c r="BL25" s="1591"/>
      <c r="BM25" s="1591"/>
      <c r="BN25" s="1591"/>
      <c r="BO25" s="1591"/>
      <c r="BP25" s="1640"/>
      <c r="BQ25" s="1542"/>
      <c r="BR25" s="1542"/>
      <c r="BS25" s="1542"/>
      <c r="BT25" s="1640"/>
      <c r="BU25" s="1542"/>
      <c r="BV25" s="1542"/>
      <c r="BW25" s="1542"/>
      <c r="BX25" s="1542"/>
      <c r="BY25" s="1542"/>
      <c r="BZ25" s="1641"/>
      <c r="CA25" s="1542"/>
      <c r="CB25" s="1542"/>
      <c r="CC25" s="1542"/>
      <c r="CD25" s="1542"/>
      <c r="CE25" s="1542"/>
      <c r="CF25" s="1542"/>
      <c r="CG25" s="1542"/>
      <c r="CH25" s="1542"/>
      <c r="CI25" s="1542"/>
      <c r="CJ25" s="1542"/>
      <c r="CK25" s="1637"/>
      <c r="CL25" s="156"/>
      <c r="CM25" s="156"/>
      <c r="CN25" s="156"/>
      <c r="CO25" s="156"/>
      <c r="CP25" s="156"/>
      <c r="CQ25" s="156"/>
      <c r="CR25" s="156"/>
      <c r="CS25" s="156"/>
      <c r="CT25" s="156"/>
      <c r="CU25" s="156"/>
    </row>
    <row r="26" spans="1:101" s="129" customFormat="1" ht="24" customHeight="1">
      <c r="A26" s="1655"/>
      <c r="B26" s="1656"/>
      <c r="C26" s="1656"/>
      <c r="D26" s="1657"/>
      <c r="E26" s="1356"/>
      <c r="F26" s="1357"/>
      <c r="G26" s="1357"/>
      <c r="H26" s="1357"/>
      <c r="I26" s="1358"/>
      <c r="J26" s="240"/>
      <c r="K26" s="139"/>
      <c r="L26" s="139"/>
      <c r="M26" s="139"/>
      <c r="N26" s="139"/>
      <c r="O26" s="139"/>
      <c r="P26" s="139"/>
      <c r="Q26" s="139" t="s">
        <v>130</v>
      </c>
      <c r="R26" s="140"/>
      <c r="S26" s="240"/>
      <c r="T26" s="139"/>
      <c r="U26" s="139"/>
      <c r="V26" s="139"/>
      <c r="W26" s="139"/>
      <c r="X26" s="139"/>
      <c r="Y26" s="139"/>
      <c r="Z26" s="139" t="s">
        <v>131</v>
      </c>
      <c r="AA26" s="140"/>
      <c r="AB26" s="240"/>
      <c r="AC26" s="139"/>
      <c r="AD26" s="139"/>
      <c r="AE26" s="139"/>
      <c r="AF26" s="139"/>
      <c r="AG26" s="139"/>
      <c r="AH26" s="139"/>
      <c r="AI26" s="241" t="s">
        <v>132</v>
      </c>
      <c r="AJ26" s="140"/>
      <c r="AK26" s="240"/>
      <c r="AL26" s="139"/>
      <c r="AM26" s="139"/>
      <c r="AN26" s="139"/>
      <c r="AO26" s="139"/>
      <c r="AP26" s="139"/>
      <c r="AQ26" s="139"/>
      <c r="AR26" s="139"/>
      <c r="AS26" s="140"/>
      <c r="AT26" s="1640"/>
      <c r="AU26" s="1542"/>
      <c r="AV26" s="1641"/>
      <c r="AW26" s="1640"/>
      <c r="AX26" s="1542"/>
      <c r="AY26" s="1641"/>
      <c r="AZ26" s="1626"/>
      <c r="BA26" s="1593"/>
      <c r="BB26" s="1593"/>
      <c r="BC26" s="1593"/>
      <c r="BD26" s="1593"/>
      <c r="BE26" s="1626"/>
      <c r="BF26" s="1593"/>
      <c r="BG26" s="1593"/>
      <c r="BH26" s="1593"/>
      <c r="BI26" s="1594"/>
      <c r="BJ26" s="1593"/>
      <c r="BK26" s="1593"/>
      <c r="BL26" s="1593"/>
      <c r="BM26" s="1593"/>
      <c r="BN26" s="1593"/>
      <c r="BO26" s="1593"/>
      <c r="BP26" s="1626"/>
      <c r="BQ26" s="1593"/>
      <c r="BR26" s="1593"/>
      <c r="BS26" s="1593"/>
      <c r="BT26" s="1626"/>
      <c r="BU26" s="1593"/>
      <c r="BV26" s="1593"/>
      <c r="BW26" s="1593"/>
      <c r="BX26" s="1593"/>
      <c r="BY26" s="1593"/>
      <c r="BZ26" s="1594"/>
      <c r="CA26" s="1593"/>
      <c r="CB26" s="1593"/>
      <c r="CC26" s="1593"/>
      <c r="CD26" s="1593"/>
      <c r="CE26" s="1593"/>
      <c r="CF26" s="1593"/>
      <c r="CG26" s="1593"/>
      <c r="CH26" s="1593"/>
      <c r="CI26" s="1593"/>
      <c r="CJ26" s="1593"/>
      <c r="CK26" s="1638"/>
      <c r="CL26" s="156"/>
      <c r="CM26" s="156"/>
      <c r="CN26" s="156"/>
      <c r="CO26" s="156"/>
      <c r="CP26" s="156"/>
      <c r="CQ26" s="156"/>
      <c r="CR26" s="156"/>
      <c r="CS26" s="156"/>
      <c r="CT26" s="156"/>
      <c r="CU26" s="156"/>
    </row>
    <row r="27" spans="1:101" ht="21" customHeight="1">
      <c r="A27" s="223"/>
      <c r="B27" s="224"/>
      <c r="C27" s="224"/>
      <c r="D27" s="224"/>
      <c r="E27" s="271"/>
      <c r="F27" s="224"/>
      <c r="G27" s="224"/>
      <c r="H27" s="224"/>
      <c r="I27" s="225"/>
      <c r="J27" s="218"/>
      <c r="K27" s="272"/>
      <c r="L27" s="272"/>
      <c r="M27" s="272"/>
      <c r="N27" s="272"/>
      <c r="O27" s="272"/>
      <c r="P27" s="272"/>
      <c r="Q27" s="272"/>
      <c r="R27" s="273"/>
      <c r="S27" s="218"/>
      <c r="T27" s="272"/>
      <c r="U27" s="272"/>
      <c r="V27" s="272"/>
      <c r="W27" s="272"/>
      <c r="X27" s="272"/>
      <c r="Y27" s="272"/>
      <c r="Z27" s="272"/>
      <c r="AA27" s="273"/>
      <c r="AB27" s="218"/>
      <c r="AC27" s="272"/>
      <c r="AD27" s="272"/>
      <c r="AE27" s="272"/>
      <c r="AF27" s="272"/>
      <c r="AG27" s="272"/>
      <c r="AH27" s="272"/>
      <c r="AI27" s="272"/>
      <c r="AJ27" s="273"/>
      <c r="AK27" s="218"/>
      <c r="AL27" s="272"/>
      <c r="AM27" s="272"/>
      <c r="AN27" s="272"/>
      <c r="AO27" s="272"/>
      <c r="AP27" s="272"/>
      <c r="AQ27" s="272"/>
      <c r="AR27" s="272"/>
      <c r="AS27" s="541"/>
      <c r="AT27" s="1564"/>
      <c r="AU27" s="1564"/>
      <c r="AV27" s="1565"/>
      <c r="AW27" s="1564"/>
      <c r="AX27" s="1564"/>
      <c r="AY27" s="1565"/>
      <c r="AZ27" s="1580"/>
      <c r="BA27" s="1581"/>
      <c r="BB27" s="1581"/>
      <c r="BC27" s="1581"/>
      <c r="BD27" s="1581"/>
      <c r="BE27" s="1580"/>
      <c r="BF27" s="1581"/>
      <c r="BG27" s="1581"/>
      <c r="BH27" s="1581"/>
      <c r="BI27" s="1588"/>
      <c r="BJ27" s="1572"/>
      <c r="BK27" s="1572"/>
      <c r="BL27" s="1572"/>
      <c r="BM27" s="1572"/>
      <c r="BN27" s="1572"/>
      <c r="BO27" s="1573"/>
      <c r="BP27" s="1642"/>
      <c r="BQ27" s="1643"/>
      <c r="BR27" s="1643"/>
      <c r="BS27" s="1643"/>
      <c r="BT27" s="1642"/>
      <c r="BU27" s="1643"/>
      <c r="BV27" s="1643"/>
      <c r="BW27" s="1643"/>
      <c r="BX27" s="1643"/>
      <c r="BY27" s="1643"/>
      <c r="BZ27" s="1648"/>
      <c r="CA27" s="1616"/>
      <c r="CB27" s="1616"/>
      <c r="CC27" s="1616"/>
      <c r="CD27" s="1616"/>
      <c r="CE27" s="1616"/>
      <c r="CF27" s="1616"/>
      <c r="CG27" s="1616"/>
      <c r="CH27" s="1616"/>
      <c r="CI27" s="1616"/>
      <c r="CJ27" s="1616"/>
      <c r="CK27" s="1617"/>
      <c r="CL27" s="451"/>
      <c r="CM27" s="451"/>
      <c r="CN27" s="451"/>
      <c r="CO27" s="451"/>
      <c r="CP27" s="451"/>
      <c r="CQ27" s="451"/>
      <c r="CR27" s="452"/>
      <c r="CS27" s="452"/>
      <c r="CT27" s="452"/>
      <c r="CU27" s="452"/>
      <c r="CW27" s="106"/>
    </row>
    <row r="28" spans="1:101" s="190" customFormat="1" ht="18.75" customHeight="1">
      <c r="A28" s="209"/>
      <c r="B28" s="149" t="s">
        <v>142</v>
      </c>
      <c r="C28" s="274">
        <v>2</v>
      </c>
      <c r="D28" s="185"/>
      <c r="E28" s="275"/>
      <c r="F28" s="1659" t="s">
        <v>136</v>
      </c>
      <c r="G28" s="1660"/>
      <c r="H28" s="1661"/>
      <c r="I28" s="276"/>
      <c r="J28" s="209"/>
      <c r="K28" s="1569"/>
      <c r="L28" s="1570"/>
      <c r="M28" s="1570"/>
      <c r="N28" s="1570"/>
      <c r="O28" s="1570"/>
      <c r="P28" s="1570"/>
      <c r="Q28" s="1571"/>
      <c r="R28" s="276"/>
      <c r="S28" s="209"/>
      <c r="T28" s="1569"/>
      <c r="U28" s="1570"/>
      <c r="V28" s="1570"/>
      <c r="W28" s="1570"/>
      <c r="X28" s="1570"/>
      <c r="Y28" s="1570"/>
      <c r="Z28" s="1571"/>
      <c r="AA28" s="276"/>
      <c r="AB28" s="209"/>
      <c r="AC28" s="1682">
        <f>SUM(K28,T28)</f>
        <v>0</v>
      </c>
      <c r="AD28" s="1682"/>
      <c r="AE28" s="1682"/>
      <c r="AF28" s="1682"/>
      <c r="AG28" s="1682"/>
      <c r="AH28" s="1682"/>
      <c r="AI28" s="1682"/>
      <c r="AJ28" s="276"/>
      <c r="AK28" s="209"/>
      <c r="AL28" s="1569" t="s">
        <v>136</v>
      </c>
      <c r="AM28" s="1570"/>
      <c r="AN28" s="1570"/>
      <c r="AO28" s="1570"/>
      <c r="AP28" s="1570"/>
      <c r="AQ28" s="1570"/>
      <c r="AR28" s="1571"/>
      <c r="AS28" s="542"/>
      <c r="AT28" s="1564"/>
      <c r="AU28" s="1564"/>
      <c r="AV28" s="1565"/>
      <c r="AW28" s="1564"/>
      <c r="AX28" s="1564"/>
      <c r="AY28" s="1565"/>
      <c r="AZ28" s="1582"/>
      <c r="BA28" s="1583"/>
      <c r="BB28" s="1583"/>
      <c r="BC28" s="1583"/>
      <c r="BD28" s="1583"/>
      <c r="BE28" s="1582"/>
      <c r="BF28" s="1583"/>
      <c r="BG28" s="1583"/>
      <c r="BH28" s="1583"/>
      <c r="BI28" s="1589"/>
      <c r="BJ28" s="1574"/>
      <c r="BK28" s="1574"/>
      <c r="BL28" s="1574"/>
      <c r="BM28" s="1574"/>
      <c r="BN28" s="1574"/>
      <c r="BO28" s="1575"/>
      <c r="BP28" s="1644"/>
      <c r="BQ28" s="1574"/>
      <c r="BR28" s="1574"/>
      <c r="BS28" s="1574"/>
      <c r="BT28" s="1644"/>
      <c r="BU28" s="1574"/>
      <c r="BV28" s="1574"/>
      <c r="BW28" s="1574"/>
      <c r="BX28" s="1574"/>
      <c r="BY28" s="1574"/>
      <c r="BZ28" s="1575"/>
      <c r="CA28" s="1618"/>
      <c r="CB28" s="1618"/>
      <c r="CC28" s="1618"/>
      <c r="CD28" s="1618"/>
      <c r="CE28" s="1618"/>
      <c r="CF28" s="1618"/>
      <c r="CG28" s="1618"/>
      <c r="CH28" s="1618"/>
      <c r="CI28" s="1618"/>
      <c r="CJ28" s="1618"/>
      <c r="CK28" s="1619"/>
      <c r="CL28" s="451"/>
      <c r="CM28" s="451"/>
      <c r="CN28" s="451"/>
      <c r="CO28" s="451"/>
      <c r="CP28" s="451"/>
      <c r="CQ28" s="451"/>
      <c r="CR28" s="452"/>
      <c r="CS28" s="452"/>
      <c r="CT28" s="452"/>
      <c r="CU28" s="452"/>
    </row>
    <row r="29" spans="1:101" ht="3" customHeight="1">
      <c r="A29" s="178"/>
      <c r="B29" s="128"/>
      <c r="C29" s="128"/>
      <c r="D29" s="129"/>
      <c r="E29" s="247"/>
      <c r="F29" s="128"/>
      <c r="G29" s="128"/>
      <c r="H29" s="128"/>
      <c r="I29" s="179"/>
      <c r="J29" s="277"/>
      <c r="K29" s="160"/>
      <c r="L29" s="161"/>
      <c r="M29" s="128"/>
      <c r="N29" s="248"/>
      <c r="O29" s="249"/>
      <c r="P29" s="128"/>
      <c r="Q29" s="128"/>
      <c r="R29" s="278"/>
      <c r="S29" s="277"/>
      <c r="T29" s="160"/>
      <c r="U29" s="161"/>
      <c r="V29" s="128"/>
      <c r="W29" s="248"/>
      <c r="X29" s="249"/>
      <c r="Y29" s="128"/>
      <c r="Z29" s="128"/>
      <c r="AA29" s="278"/>
      <c r="AB29" s="277"/>
      <c r="AC29" s="160"/>
      <c r="AD29" s="161"/>
      <c r="AE29" s="128"/>
      <c r="AF29" s="248"/>
      <c r="AG29" s="249"/>
      <c r="AH29" s="128"/>
      <c r="AI29" s="128"/>
      <c r="AJ29" s="278"/>
      <c r="AK29" s="277"/>
      <c r="AL29" s="160"/>
      <c r="AM29" s="161"/>
      <c r="AN29" s="128"/>
      <c r="AO29" s="248"/>
      <c r="AP29" s="249"/>
      <c r="AQ29" s="128"/>
      <c r="AR29" s="128"/>
      <c r="AS29" s="543"/>
      <c r="AT29" s="1564"/>
      <c r="AU29" s="1564"/>
      <c r="AV29" s="1565"/>
      <c r="AW29" s="1564"/>
      <c r="AX29" s="1564"/>
      <c r="AY29" s="1565"/>
      <c r="AZ29" s="1582"/>
      <c r="BA29" s="1583"/>
      <c r="BB29" s="1583"/>
      <c r="BC29" s="1583"/>
      <c r="BD29" s="1583"/>
      <c r="BE29" s="1582"/>
      <c r="BF29" s="1583"/>
      <c r="BG29" s="1583"/>
      <c r="BH29" s="1583"/>
      <c r="BI29" s="1589"/>
      <c r="BJ29" s="1574"/>
      <c r="BK29" s="1574"/>
      <c r="BL29" s="1574"/>
      <c r="BM29" s="1574"/>
      <c r="BN29" s="1574"/>
      <c r="BO29" s="1575"/>
      <c r="BP29" s="1644"/>
      <c r="BQ29" s="1574"/>
      <c r="BR29" s="1574"/>
      <c r="BS29" s="1574"/>
      <c r="BT29" s="1644"/>
      <c r="BU29" s="1574"/>
      <c r="BV29" s="1574"/>
      <c r="BW29" s="1574"/>
      <c r="BX29" s="1574"/>
      <c r="BY29" s="1574"/>
      <c r="BZ29" s="1575"/>
      <c r="CA29" s="1618"/>
      <c r="CB29" s="1618"/>
      <c r="CC29" s="1618"/>
      <c r="CD29" s="1618"/>
      <c r="CE29" s="1618"/>
      <c r="CF29" s="1618"/>
      <c r="CG29" s="1618"/>
      <c r="CH29" s="1618"/>
      <c r="CI29" s="1618"/>
      <c r="CJ29" s="1618"/>
      <c r="CK29" s="1619"/>
      <c r="CL29" s="451"/>
      <c r="CM29" s="451"/>
      <c r="CN29" s="451"/>
      <c r="CO29" s="451"/>
      <c r="CP29" s="451"/>
      <c r="CQ29" s="451"/>
      <c r="CR29" s="452"/>
      <c r="CS29" s="452"/>
      <c r="CT29" s="452"/>
      <c r="CU29" s="452"/>
    </row>
    <row r="30" spans="1:101" s="229" customFormat="1" ht="18" customHeight="1">
      <c r="A30" s="279"/>
      <c r="B30" s="251">
        <v>14</v>
      </c>
      <c r="C30" s="251">
        <v>15</v>
      </c>
      <c r="D30" s="252"/>
      <c r="E30" s="253"/>
      <c r="F30" s="251">
        <v>16</v>
      </c>
      <c r="G30" s="252"/>
      <c r="H30" s="251">
        <v>18</v>
      </c>
      <c r="I30" s="280"/>
      <c r="J30" s="279"/>
      <c r="K30" s="251">
        <v>21</v>
      </c>
      <c r="L30" s="281"/>
      <c r="M30" s="281"/>
      <c r="N30" s="281"/>
      <c r="O30" s="281"/>
      <c r="P30" s="281"/>
      <c r="Q30" s="251">
        <v>27</v>
      </c>
      <c r="R30" s="280"/>
      <c r="S30" s="279"/>
      <c r="T30" s="251">
        <v>30</v>
      </c>
      <c r="U30" s="281"/>
      <c r="V30" s="281"/>
      <c r="W30" s="281"/>
      <c r="X30" s="281"/>
      <c r="Y30" s="281"/>
      <c r="Z30" s="251">
        <v>36</v>
      </c>
      <c r="AA30" s="280"/>
      <c r="AB30" s="279"/>
      <c r="AC30" s="251">
        <v>39</v>
      </c>
      <c r="AD30" s="281"/>
      <c r="AE30" s="281"/>
      <c r="AF30" s="281"/>
      <c r="AG30" s="281"/>
      <c r="AH30" s="281"/>
      <c r="AI30" s="251">
        <v>45</v>
      </c>
      <c r="AJ30" s="280"/>
      <c r="AK30" s="279"/>
      <c r="AL30" s="251">
        <v>48</v>
      </c>
      <c r="AM30" s="281"/>
      <c r="AN30" s="281"/>
      <c r="AO30" s="281"/>
      <c r="AP30" s="281"/>
      <c r="AQ30" s="281"/>
      <c r="AR30" s="251">
        <v>54</v>
      </c>
      <c r="AS30" s="544"/>
      <c r="AT30" s="1564"/>
      <c r="AU30" s="1564"/>
      <c r="AV30" s="1565"/>
      <c r="AW30" s="1564"/>
      <c r="AX30" s="1564"/>
      <c r="AY30" s="1565"/>
      <c r="AZ30" s="1584"/>
      <c r="BA30" s="1585"/>
      <c r="BB30" s="1585"/>
      <c r="BC30" s="1585"/>
      <c r="BD30" s="1585"/>
      <c r="BE30" s="1584"/>
      <c r="BF30" s="1585"/>
      <c r="BG30" s="1585"/>
      <c r="BH30" s="1585"/>
      <c r="BI30" s="1624"/>
      <c r="BJ30" s="1576"/>
      <c r="BK30" s="1576"/>
      <c r="BL30" s="1576"/>
      <c r="BM30" s="1576"/>
      <c r="BN30" s="1576"/>
      <c r="BO30" s="1577"/>
      <c r="BP30" s="1645"/>
      <c r="BQ30" s="1576"/>
      <c r="BR30" s="1576"/>
      <c r="BS30" s="1576"/>
      <c r="BT30" s="1645"/>
      <c r="BU30" s="1576"/>
      <c r="BV30" s="1576"/>
      <c r="BW30" s="1576"/>
      <c r="BX30" s="1576"/>
      <c r="BY30" s="1576"/>
      <c r="BZ30" s="1577"/>
      <c r="CA30" s="1620"/>
      <c r="CB30" s="1620"/>
      <c r="CC30" s="1620"/>
      <c r="CD30" s="1620"/>
      <c r="CE30" s="1620"/>
      <c r="CF30" s="1620"/>
      <c r="CG30" s="1620"/>
      <c r="CH30" s="1620"/>
      <c r="CI30" s="1620"/>
      <c r="CJ30" s="1620"/>
      <c r="CK30" s="1621"/>
      <c r="CL30" s="451"/>
      <c r="CM30" s="451"/>
      <c r="CN30" s="451"/>
      <c r="CO30" s="451"/>
      <c r="CP30" s="451"/>
      <c r="CQ30" s="451"/>
      <c r="CR30" s="452"/>
      <c r="CS30" s="452"/>
      <c r="CT30" s="452"/>
      <c r="CU30" s="452"/>
    </row>
    <row r="31" spans="1:101" ht="21" customHeight="1">
      <c r="A31" s="223"/>
      <c r="B31" s="224"/>
      <c r="C31" s="224"/>
      <c r="D31" s="224"/>
      <c r="E31" s="115"/>
      <c r="F31" s="106"/>
      <c r="G31" s="106"/>
      <c r="H31" s="106"/>
      <c r="I31" s="179"/>
      <c r="J31" s="277"/>
      <c r="K31" s="105"/>
      <c r="L31" s="105"/>
      <c r="M31" s="105"/>
      <c r="N31" s="105"/>
      <c r="O31" s="105"/>
      <c r="P31" s="105"/>
      <c r="Q31" s="105"/>
      <c r="R31" s="278"/>
      <c r="S31" s="277"/>
      <c r="T31" s="105"/>
      <c r="U31" s="105"/>
      <c r="V31" s="105"/>
      <c r="W31" s="105"/>
      <c r="X31" s="105"/>
      <c r="Y31" s="105"/>
      <c r="Z31" s="105"/>
      <c r="AA31" s="278"/>
      <c r="AB31" s="277"/>
      <c r="AC31" s="105"/>
      <c r="AD31" s="105"/>
      <c r="AE31" s="105"/>
      <c r="AF31" s="105"/>
      <c r="AG31" s="105"/>
      <c r="AH31" s="105"/>
      <c r="AI31" s="105"/>
      <c r="AJ31" s="278"/>
      <c r="AK31" s="277"/>
      <c r="AL31" s="105"/>
      <c r="AM31" s="105"/>
      <c r="AN31" s="105"/>
      <c r="AO31" s="105"/>
      <c r="AP31" s="105"/>
      <c r="AQ31" s="105"/>
      <c r="AR31" s="105"/>
      <c r="AS31" s="543"/>
      <c r="AT31" s="1566"/>
      <c r="AU31" s="1566"/>
      <c r="AV31" s="1567"/>
      <c r="AW31" s="1566"/>
      <c r="AX31" s="1566"/>
      <c r="AY31" s="1567"/>
      <c r="AZ31" s="1580"/>
      <c r="BA31" s="1581"/>
      <c r="BB31" s="1581"/>
      <c r="BC31" s="1581"/>
      <c r="BD31" s="1581"/>
      <c r="BE31" s="1580"/>
      <c r="BF31" s="1581"/>
      <c r="BG31" s="1581"/>
      <c r="BH31" s="1581"/>
      <c r="BI31" s="1588"/>
      <c r="BJ31" s="1572"/>
      <c r="BK31" s="1572"/>
      <c r="BL31" s="1572"/>
      <c r="BM31" s="1572"/>
      <c r="BN31" s="1572"/>
      <c r="BO31" s="1573"/>
      <c r="BP31" s="1642"/>
      <c r="BQ31" s="1643"/>
      <c r="BR31" s="1643"/>
      <c r="BS31" s="1643"/>
      <c r="BT31" s="1601"/>
      <c r="BU31" s="1602"/>
      <c r="BV31" s="1602"/>
      <c r="BW31" s="1602"/>
      <c r="BX31" s="1602"/>
      <c r="BY31" s="1602"/>
      <c r="BZ31" s="1603"/>
      <c r="CA31" s="1616"/>
      <c r="CB31" s="1616"/>
      <c r="CC31" s="1616"/>
      <c r="CD31" s="1616"/>
      <c r="CE31" s="1616"/>
      <c r="CF31" s="1616"/>
      <c r="CG31" s="1616"/>
      <c r="CH31" s="1616"/>
      <c r="CI31" s="1616"/>
      <c r="CJ31" s="1616"/>
      <c r="CK31" s="1617"/>
      <c r="CL31" s="451"/>
      <c r="CM31" s="451"/>
      <c r="CN31" s="451"/>
      <c r="CO31" s="451"/>
      <c r="CP31" s="451"/>
      <c r="CQ31" s="451"/>
      <c r="CR31" s="452"/>
      <c r="CS31" s="452"/>
      <c r="CT31" s="452"/>
      <c r="CU31" s="452"/>
    </row>
    <row r="32" spans="1:101" s="190" customFormat="1" ht="18.75" customHeight="1">
      <c r="A32" s="209"/>
      <c r="B32" s="149" t="s">
        <v>142</v>
      </c>
      <c r="C32" s="274">
        <v>2</v>
      </c>
      <c r="D32" s="185"/>
      <c r="E32" s="275"/>
      <c r="F32" s="1659" t="s">
        <v>136</v>
      </c>
      <c r="G32" s="1660"/>
      <c r="H32" s="1661"/>
      <c r="I32" s="276"/>
      <c r="J32" s="209"/>
      <c r="K32" s="1569" t="s">
        <v>136</v>
      </c>
      <c r="L32" s="1570"/>
      <c r="M32" s="1570"/>
      <c r="N32" s="1570"/>
      <c r="O32" s="1570"/>
      <c r="P32" s="1570"/>
      <c r="Q32" s="1571"/>
      <c r="R32" s="276"/>
      <c r="S32" s="209"/>
      <c r="T32" s="1569" t="s">
        <v>136</v>
      </c>
      <c r="U32" s="1570"/>
      <c r="V32" s="1570"/>
      <c r="W32" s="1570"/>
      <c r="X32" s="1570"/>
      <c r="Y32" s="1570"/>
      <c r="Z32" s="1571"/>
      <c r="AA32" s="276"/>
      <c r="AB32" s="209"/>
      <c r="AC32" s="1682">
        <f>SUM(K32,T32)</f>
        <v>0</v>
      </c>
      <c r="AD32" s="1682"/>
      <c r="AE32" s="1682"/>
      <c r="AF32" s="1682"/>
      <c r="AG32" s="1682"/>
      <c r="AH32" s="1682"/>
      <c r="AI32" s="1682"/>
      <c r="AJ32" s="276"/>
      <c r="AK32" s="209"/>
      <c r="AL32" s="1569" t="s">
        <v>149</v>
      </c>
      <c r="AM32" s="1570"/>
      <c r="AN32" s="1570"/>
      <c r="AO32" s="1570"/>
      <c r="AP32" s="1570"/>
      <c r="AQ32" s="1570"/>
      <c r="AR32" s="1571"/>
      <c r="AS32" s="542"/>
      <c r="AT32" s="1564"/>
      <c r="AU32" s="1564"/>
      <c r="AV32" s="1565"/>
      <c r="AW32" s="1564"/>
      <c r="AX32" s="1564"/>
      <c r="AY32" s="1565"/>
      <c r="AZ32" s="1582"/>
      <c r="BA32" s="1583"/>
      <c r="BB32" s="1583"/>
      <c r="BC32" s="1583"/>
      <c r="BD32" s="1583"/>
      <c r="BE32" s="1582"/>
      <c r="BF32" s="1583"/>
      <c r="BG32" s="1583"/>
      <c r="BH32" s="1583"/>
      <c r="BI32" s="1589"/>
      <c r="BJ32" s="1574"/>
      <c r="BK32" s="1574"/>
      <c r="BL32" s="1574"/>
      <c r="BM32" s="1574"/>
      <c r="BN32" s="1574"/>
      <c r="BO32" s="1575"/>
      <c r="BP32" s="1644"/>
      <c r="BQ32" s="1574"/>
      <c r="BR32" s="1574"/>
      <c r="BS32" s="1574"/>
      <c r="BT32" s="1604"/>
      <c r="BU32" s="1605"/>
      <c r="BV32" s="1605"/>
      <c r="BW32" s="1605"/>
      <c r="BX32" s="1605"/>
      <c r="BY32" s="1605"/>
      <c r="BZ32" s="1606"/>
      <c r="CA32" s="1618"/>
      <c r="CB32" s="1618"/>
      <c r="CC32" s="1618"/>
      <c r="CD32" s="1618"/>
      <c r="CE32" s="1618"/>
      <c r="CF32" s="1618"/>
      <c r="CG32" s="1618"/>
      <c r="CH32" s="1618"/>
      <c r="CI32" s="1618"/>
      <c r="CJ32" s="1618"/>
      <c r="CK32" s="1619"/>
      <c r="CL32" s="451"/>
      <c r="CM32" s="451"/>
      <c r="CN32" s="451"/>
      <c r="CO32" s="451"/>
      <c r="CP32" s="451"/>
      <c r="CQ32" s="451"/>
      <c r="CR32" s="452"/>
      <c r="CS32" s="452"/>
      <c r="CT32" s="452"/>
      <c r="CU32" s="452"/>
    </row>
    <row r="33" spans="1:99" ht="3" customHeight="1">
      <c r="A33" s="178"/>
      <c r="B33" s="128"/>
      <c r="C33" s="128"/>
      <c r="D33" s="129"/>
      <c r="E33" s="247"/>
      <c r="F33" s="128"/>
      <c r="G33" s="128"/>
      <c r="H33" s="128"/>
      <c r="I33" s="179"/>
      <c r="J33" s="277"/>
      <c r="K33" s="160"/>
      <c r="L33" s="161"/>
      <c r="M33" s="128"/>
      <c r="N33" s="248"/>
      <c r="O33" s="249"/>
      <c r="P33" s="128"/>
      <c r="Q33" s="128"/>
      <c r="R33" s="278"/>
      <c r="S33" s="277"/>
      <c r="T33" s="160"/>
      <c r="U33" s="161"/>
      <c r="V33" s="128"/>
      <c r="W33" s="248"/>
      <c r="X33" s="282"/>
      <c r="Y33" s="283"/>
      <c r="Z33" s="249"/>
      <c r="AA33" s="278"/>
      <c r="AB33" s="277"/>
      <c r="AC33" s="160"/>
      <c r="AD33" s="161"/>
      <c r="AE33" s="128"/>
      <c r="AF33" s="248"/>
      <c r="AG33" s="249"/>
      <c r="AH33" s="128"/>
      <c r="AI33" s="128"/>
      <c r="AJ33" s="278"/>
      <c r="AK33" s="277"/>
      <c r="AL33" s="160"/>
      <c r="AM33" s="161"/>
      <c r="AN33" s="128"/>
      <c r="AO33" s="248"/>
      <c r="AP33" s="249"/>
      <c r="AQ33" s="128"/>
      <c r="AR33" s="128"/>
      <c r="AS33" s="543"/>
      <c r="AT33" s="1564"/>
      <c r="AU33" s="1564"/>
      <c r="AV33" s="1565"/>
      <c r="AW33" s="1564"/>
      <c r="AX33" s="1564"/>
      <c r="AY33" s="1565"/>
      <c r="AZ33" s="1582"/>
      <c r="BA33" s="1583"/>
      <c r="BB33" s="1583"/>
      <c r="BC33" s="1583"/>
      <c r="BD33" s="1583"/>
      <c r="BE33" s="1582"/>
      <c r="BF33" s="1583"/>
      <c r="BG33" s="1583"/>
      <c r="BH33" s="1583"/>
      <c r="BI33" s="1589"/>
      <c r="BJ33" s="1574"/>
      <c r="BK33" s="1574"/>
      <c r="BL33" s="1574"/>
      <c r="BM33" s="1574"/>
      <c r="BN33" s="1574"/>
      <c r="BO33" s="1575"/>
      <c r="BP33" s="1644"/>
      <c r="BQ33" s="1574"/>
      <c r="BR33" s="1574"/>
      <c r="BS33" s="1574"/>
      <c r="BT33" s="1604"/>
      <c r="BU33" s="1605"/>
      <c r="BV33" s="1605"/>
      <c r="BW33" s="1605"/>
      <c r="BX33" s="1605"/>
      <c r="BY33" s="1605"/>
      <c r="BZ33" s="1606"/>
      <c r="CA33" s="1618"/>
      <c r="CB33" s="1618"/>
      <c r="CC33" s="1618"/>
      <c r="CD33" s="1618"/>
      <c r="CE33" s="1618"/>
      <c r="CF33" s="1618"/>
      <c r="CG33" s="1618"/>
      <c r="CH33" s="1618"/>
      <c r="CI33" s="1618"/>
      <c r="CJ33" s="1618"/>
      <c r="CK33" s="1619"/>
      <c r="CL33" s="451"/>
      <c r="CM33" s="451"/>
      <c r="CN33" s="451"/>
      <c r="CO33" s="451"/>
      <c r="CP33" s="451"/>
      <c r="CQ33" s="451"/>
      <c r="CR33" s="452"/>
      <c r="CS33" s="452"/>
      <c r="CT33" s="452"/>
      <c r="CU33" s="452"/>
    </row>
    <row r="34" spans="1:99" ht="15" customHeight="1" thickBot="1">
      <c r="A34" s="226"/>
      <c r="B34" s="227"/>
      <c r="C34" s="227"/>
      <c r="D34" s="227"/>
      <c r="E34" s="284"/>
      <c r="F34" s="285"/>
      <c r="G34" s="285"/>
      <c r="H34" s="285"/>
      <c r="I34" s="286"/>
      <c r="J34" s="287"/>
      <c r="K34" s="288"/>
      <c r="L34" s="288"/>
      <c r="M34" s="288"/>
      <c r="N34" s="288"/>
      <c r="O34" s="288"/>
      <c r="P34" s="288"/>
      <c r="Q34" s="288"/>
      <c r="R34" s="289"/>
      <c r="S34" s="287"/>
      <c r="T34" s="288"/>
      <c r="U34" s="288"/>
      <c r="V34" s="288"/>
      <c r="W34" s="288"/>
      <c r="X34" s="288"/>
      <c r="Y34" s="288"/>
      <c r="Z34" s="288"/>
      <c r="AA34" s="289"/>
      <c r="AB34" s="287"/>
      <c r="AC34" s="288"/>
      <c r="AD34" s="288"/>
      <c r="AE34" s="288"/>
      <c r="AF34" s="288"/>
      <c r="AG34" s="288"/>
      <c r="AH34" s="288"/>
      <c r="AI34" s="288"/>
      <c r="AJ34" s="289"/>
      <c r="AK34" s="287"/>
      <c r="AL34" s="288"/>
      <c r="AM34" s="288"/>
      <c r="AN34" s="288"/>
      <c r="AO34" s="288"/>
      <c r="AP34" s="288"/>
      <c r="AQ34" s="288"/>
      <c r="AR34" s="288"/>
      <c r="AS34" s="289"/>
      <c r="AT34" s="1568"/>
      <c r="AU34" s="1562"/>
      <c r="AV34" s="1563"/>
      <c r="AW34" s="1562"/>
      <c r="AX34" s="1562"/>
      <c r="AY34" s="1563"/>
      <c r="AZ34" s="1586"/>
      <c r="BA34" s="1587"/>
      <c r="BB34" s="1587"/>
      <c r="BC34" s="1587"/>
      <c r="BD34" s="1587"/>
      <c r="BE34" s="1586"/>
      <c r="BF34" s="1587"/>
      <c r="BG34" s="1587"/>
      <c r="BH34" s="1587"/>
      <c r="BI34" s="1590"/>
      <c r="BJ34" s="1578"/>
      <c r="BK34" s="1578"/>
      <c r="BL34" s="1578"/>
      <c r="BM34" s="1578"/>
      <c r="BN34" s="1578"/>
      <c r="BO34" s="1579"/>
      <c r="BP34" s="1646"/>
      <c r="BQ34" s="1647"/>
      <c r="BR34" s="1647"/>
      <c r="BS34" s="1647"/>
      <c r="BT34" s="1607"/>
      <c r="BU34" s="1608"/>
      <c r="BV34" s="1608"/>
      <c r="BW34" s="1608"/>
      <c r="BX34" s="1608"/>
      <c r="BY34" s="1608"/>
      <c r="BZ34" s="1609"/>
      <c r="CA34" s="1622"/>
      <c r="CB34" s="1622"/>
      <c r="CC34" s="1622"/>
      <c r="CD34" s="1622"/>
      <c r="CE34" s="1622"/>
      <c r="CF34" s="1622"/>
      <c r="CG34" s="1622"/>
      <c r="CH34" s="1622"/>
      <c r="CI34" s="1622"/>
      <c r="CJ34" s="1622"/>
      <c r="CK34" s="1623"/>
      <c r="CL34" s="451"/>
      <c r="CM34" s="451"/>
      <c r="CN34" s="451"/>
      <c r="CO34" s="451"/>
      <c r="CP34" s="451"/>
      <c r="CQ34" s="451"/>
      <c r="CR34" s="452"/>
      <c r="CS34" s="452"/>
      <c r="CT34" s="452"/>
      <c r="CU34" s="452"/>
    </row>
    <row r="36" spans="1:99" ht="14.4">
      <c r="B36" s="124"/>
    </row>
    <row r="37" spans="1:99" ht="16.5" customHeight="1"/>
    <row r="38" spans="1:99" s="134" customFormat="1" ht="36" customHeight="1" thickBot="1">
      <c r="A38" s="133" t="s">
        <v>595</v>
      </c>
    </row>
    <row r="39" spans="1:99" ht="27" customHeight="1">
      <c r="A39" s="1353" t="s">
        <v>29</v>
      </c>
      <c r="B39" s="1354"/>
      <c r="C39" s="1354"/>
      <c r="D39" s="1354"/>
      <c r="E39" s="1354"/>
      <c r="F39" s="1354"/>
      <c r="G39" s="1354"/>
      <c r="H39" s="1354"/>
      <c r="I39" s="1354"/>
      <c r="J39" s="1354"/>
      <c r="K39" s="1354"/>
      <c r="L39" s="1354"/>
      <c r="M39" s="1354"/>
      <c r="N39" s="1354"/>
      <c r="O39" s="1355"/>
      <c r="P39" s="1359" t="s">
        <v>27</v>
      </c>
      <c r="Q39" s="1354"/>
      <c r="R39" s="1354"/>
      <c r="S39" s="1354"/>
      <c r="T39" s="1355"/>
      <c r="U39" s="1359" t="s">
        <v>383</v>
      </c>
      <c r="V39" s="1354"/>
      <c r="W39" s="1354"/>
      <c r="X39" s="1354"/>
      <c r="Y39" s="1355"/>
      <c r="Z39" s="1359" t="s">
        <v>28</v>
      </c>
      <c r="AA39" s="1354"/>
      <c r="AB39" s="1354"/>
      <c r="AC39" s="1354"/>
      <c r="AD39" s="1355"/>
      <c r="AE39" s="1359" t="s">
        <v>116</v>
      </c>
      <c r="AF39" s="1354"/>
      <c r="AG39" s="1355"/>
      <c r="AH39" s="1359" t="s">
        <v>16</v>
      </c>
      <c r="AI39" s="1354"/>
      <c r="AJ39" s="1355"/>
      <c r="AK39" s="1595" t="s">
        <v>20</v>
      </c>
      <c r="AL39" s="1596"/>
      <c r="AM39" s="1596"/>
      <c r="AN39" s="1596"/>
      <c r="AO39" s="1596"/>
      <c r="AP39" s="1596"/>
      <c r="AQ39" s="1596"/>
      <c r="AR39" s="1596"/>
      <c r="AS39" s="1596"/>
      <c r="AT39" s="1596"/>
      <c r="AU39" s="1596"/>
      <c r="AV39" s="1596"/>
      <c r="AW39" s="1596"/>
      <c r="AX39" s="1596"/>
      <c r="AY39" s="1596"/>
      <c r="AZ39" s="1597"/>
      <c r="BA39" s="1632" t="s">
        <v>596</v>
      </c>
      <c r="BB39" s="1610"/>
      <c r="BC39" s="1610"/>
      <c r="BD39" s="1610"/>
      <c r="BE39" s="1631" t="s">
        <v>429</v>
      </c>
      <c r="BF39" s="1628"/>
      <c r="BG39" s="1628"/>
      <c r="BH39" s="1628"/>
      <c r="BI39" s="1628"/>
      <c r="BJ39" s="1628"/>
      <c r="BK39" s="1628"/>
      <c r="BL39" s="1628"/>
      <c r="BM39" s="1628"/>
      <c r="BN39" s="1628" t="s">
        <v>427</v>
      </c>
      <c r="BO39" s="1628"/>
      <c r="BP39" s="1628"/>
      <c r="BQ39" s="1628"/>
      <c r="BR39" s="1628"/>
      <c r="BS39" s="1628"/>
      <c r="BT39" s="1628"/>
      <c r="BU39" s="1628"/>
      <c r="BV39" s="1628"/>
      <c r="BW39" s="1628"/>
      <c r="BX39" s="1610" t="s">
        <v>426</v>
      </c>
      <c r="BY39" s="1610"/>
      <c r="BZ39" s="1610"/>
      <c r="CA39" s="1610"/>
      <c r="CB39" s="1610"/>
      <c r="CC39" s="1610"/>
      <c r="CD39" s="1610"/>
      <c r="CE39" s="1610"/>
      <c r="CF39" s="1610"/>
      <c r="CG39" s="1610"/>
      <c r="CH39" s="1610"/>
      <c r="CI39" s="1610"/>
      <c r="CJ39" s="1610"/>
      <c r="CK39" s="1611"/>
      <c r="CL39" s="177"/>
      <c r="CM39" s="177"/>
      <c r="CN39" s="177"/>
      <c r="CO39" s="177"/>
      <c r="CP39" s="177"/>
      <c r="CQ39" s="177"/>
      <c r="CR39" s="177"/>
      <c r="CS39" s="177"/>
      <c r="CT39" s="177"/>
      <c r="CU39" s="177"/>
    </row>
    <row r="40" spans="1:99" ht="36.75" customHeight="1">
      <c r="A40" s="1658"/>
      <c r="B40" s="1542"/>
      <c r="C40" s="1542"/>
      <c r="D40" s="1542"/>
      <c r="E40" s="1542"/>
      <c r="F40" s="1542"/>
      <c r="G40" s="1542"/>
      <c r="H40" s="1542"/>
      <c r="I40" s="1542"/>
      <c r="J40" s="1542"/>
      <c r="K40" s="1542"/>
      <c r="L40" s="1542"/>
      <c r="M40" s="1542"/>
      <c r="N40" s="1542"/>
      <c r="O40" s="1641"/>
      <c r="P40" s="1640"/>
      <c r="Q40" s="1542"/>
      <c r="R40" s="1542"/>
      <c r="S40" s="1542"/>
      <c r="T40" s="1641"/>
      <c r="U40" s="1640"/>
      <c r="V40" s="1542"/>
      <c r="W40" s="1542"/>
      <c r="X40" s="1542"/>
      <c r="Y40" s="1641"/>
      <c r="Z40" s="1640"/>
      <c r="AA40" s="1542"/>
      <c r="AB40" s="1542"/>
      <c r="AC40" s="1542"/>
      <c r="AD40" s="1641"/>
      <c r="AE40" s="1640"/>
      <c r="AF40" s="1542"/>
      <c r="AG40" s="1641"/>
      <c r="AH40" s="1640"/>
      <c r="AI40" s="1542"/>
      <c r="AJ40" s="1641"/>
      <c r="AK40" s="1625" t="s">
        <v>115</v>
      </c>
      <c r="AL40" s="1591"/>
      <c r="AM40" s="1591"/>
      <c r="AN40" s="1591"/>
      <c r="AO40" s="1591"/>
      <c r="AP40" s="1625" t="s">
        <v>435</v>
      </c>
      <c r="AQ40" s="1591"/>
      <c r="AR40" s="1591"/>
      <c r="AS40" s="1591"/>
      <c r="AT40" s="1592"/>
      <c r="AU40" s="1591" t="s">
        <v>90</v>
      </c>
      <c r="AV40" s="1591"/>
      <c r="AW40" s="1591"/>
      <c r="AX40" s="1591"/>
      <c r="AY40" s="1591"/>
      <c r="AZ40" s="1592"/>
      <c r="BA40" s="1633"/>
      <c r="BB40" s="1297"/>
      <c r="BC40" s="1297"/>
      <c r="BD40" s="1297"/>
      <c r="BE40" s="1629"/>
      <c r="BF40" s="1629"/>
      <c r="BG40" s="1629"/>
      <c r="BH40" s="1629"/>
      <c r="BI40" s="1629"/>
      <c r="BJ40" s="1629"/>
      <c r="BK40" s="1629"/>
      <c r="BL40" s="1629"/>
      <c r="BM40" s="1629"/>
      <c r="BN40" s="1629"/>
      <c r="BO40" s="1629"/>
      <c r="BP40" s="1629"/>
      <c r="BQ40" s="1629"/>
      <c r="BR40" s="1629"/>
      <c r="BS40" s="1629"/>
      <c r="BT40" s="1629"/>
      <c r="BU40" s="1629"/>
      <c r="BV40" s="1629"/>
      <c r="BW40" s="1629"/>
      <c r="BX40" s="1297"/>
      <c r="BY40" s="1297"/>
      <c r="BZ40" s="1297"/>
      <c r="CA40" s="1297"/>
      <c r="CB40" s="1297"/>
      <c r="CC40" s="1297"/>
      <c r="CD40" s="1297"/>
      <c r="CE40" s="1297"/>
      <c r="CF40" s="1297"/>
      <c r="CG40" s="1297"/>
      <c r="CH40" s="1297"/>
      <c r="CI40" s="1297"/>
      <c r="CJ40" s="1297"/>
      <c r="CK40" s="1427"/>
      <c r="CL40" s="177"/>
      <c r="CM40" s="177"/>
      <c r="CN40" s="177"/>
      <c r="CO40" s="177"/>
      <c r="CP40" s="177"/>
      <c r="CQ40" s="177"/>
      <c r="CR40" s="177"/>
      <c r="CS40" s="177"/>
      <c r="CT40" s="177"/>
      <c r="CU40" s="177"/>
    </row>
    <row r="41" spans="1:99" ht="24" customHeight="1">
      <c r="A41" s="1681"/>
      <c r="B41" s="1593"/>
      <c r="C41" s="1593"/>
      <c r="D41" s="1593"/>
      <c r="E41" s="1593"/>
      <c r="F41" s="1593"/>
      <c r="G41" s="1593"/>
      <c r="H41" s="1593"/>
      <c r="I41" s="1593"/>
      <c r="J41" s="1593"/>
      <c r="K41" s="1593"/>
      <c r="L41" s="1593"/>
      <c r="M41" s="1593"/>
      <c r="N41" s="1593"/>
      <c r="O41" s="1594"/>
      <c r="P41" s="1640"/>
      <c r="Q41" s="1542"/>
      <c r="R41" s="1542"/>
      <c r="S41" s="1542"/>
      <c r="T41" s="1641"/>
      <c r="U41" s="1626"/>
      <c r="V41" s="1593"/>
      <c r="W41" s="1593"/>
      <c r="X41" s="1593"/>
      <c r="Y41" s="1594"/>
      <c r="Z41" s="1640"/>
      <c r="AA41" s="1542"/>
      <c r="AB41" s="1542"/>
      <c r="AC41" s="1542"/>
      <c r="AD41" s="1641"/>
      <c r="AE41" s="1640"/>
      <c r="AF41" s="1542"/>
      <c r="AG41" s="1641"/>
      <c r="AH41" s="1640"/>
      <c r="AI41" s="1542"/>
      <c r="AJ41" s="1641"/>
      <c r="AK41" s="1626"/>
      <c r="AL41" s="1593"/>
      <c r="AM41" s="1593"/>
      <c r="AN41" s="1593"/>
      <c r="AO41" s="1593"/>
      <c r="AP41" s="1626"/>
      <c r="AQ41" s="1593"/>
      <c r="AR41" s="1593"/>
      <c r="AS41" s="1593"/>
      <c r="AT41" s="1594"/>
      <c r="AU41" s="1593"/>
      <c r="AV41" s="1593"/>
      <c r="AW41" s="1593"/>
      <c r="AX41" s="1593"/>
      <c r="AY41" s="1593"/>
      <c r="AZ41" s="1594"/>
      <c r="BA41" s="1634"/>
      <c r="BB41" s="1612"/>
      <c r="BC41" s="1612"/>
      <c r="BD41" s="1612"/>
      <c r="BE41" s="1630"/>
      <c r="BF41" s="1630"/>
      <c r="BG41" s="1630"/>
      <c r="BH41" s="1630"/>
      <c r="BI41" s="1630"/>
      <c r="BJ41" s="1630"/>
      <c r="BK41" s="1630"/>
      <c r="BL41" s="1630"/>
      <c r="BM41" s="1630"/>
      <c r="BN41" s="1630"/>
      <c r="BO41" s="1630"/>
      <c r="BP41" s="1630"/>
      <c r="BQ41" s="1630"/>
      <c r="BR41" s="1630"/>
      <c r="BS41" s="1630"/>
      <c r="BT41" s="1630"/>
      <c r="BU41" s="1630"/>
      <c r="BV41" s="1630"/>
      <c r="BW41" s="1630"/>
      <c r="BX41" s="1612"/>
      <c r="BY41" s="1612"/>
      <c r="BZ41" s="1612"/>
      <c r="CA41" s="1612"/>
      <c r="CB41" s="1612"/>
      <c r="CC41" s="1612"/>
      <c r="CD41" s="1612"/>
      <c r="CE41" s="1612"/>
      <c r="CF41" s="1612"/>
      <c r="CG41" s="1612"/>
      <c r="CH41" s="1612"/>
      <c r="CI41" s="1612"/>
      <c r="CJ41" s="1612"/>
      <c r="CK41" s="1613"/>
      <c r="CL41" s="177"/>
      <c r="CM41" s="177"/>
      <c r="CN41" s="177"/>
      <c r="CO41" s="177"/>
      <c r="CP41" s="177"/>
      <c r="CQ41" s="177"/>
      <c r="CR41" s="177"/>
      <c r="CS41" s="177"/>
      <c r="CT41" s="177"/>
      <c r="CU41" s="177"/>
    </row>
    <row r="42" spans="1:99" ht="90" customHeight="1" thickBot="1">
      <c r="A42" s="1678"/>
      <c r="B42" s="1679"/>
      <c r="C42" s="1679"/>
      <c r="D42" s="1679"/>
      <c r="E42" s="1679"/>
      <c r="F42" s="1679"/>
      <c r="G42" s="1679"/>
      <c r="H42" s="1679"/>
      <c r="I42" s="1679"/>
      <c r="J42" s="1679"/>
      <c r="K42" s="1679"/>
      <c r="L42" s="1679"/>
      <c r="M42" s="1679"/>
      <c r="N42" s="1679"/>
      <c r="O42" s="1680"/>
      <c r="P42" s="1671"/>
      <c r="Q42" s="1672"/>
      <c r="R42" s="1672"/>
      <c r="S42" s="1672"/>
      <c r="T42" s="1673"/>
      <c r="U42" s="1672"/>
      <c r="V42" s="1672"/>
      <c r="W42" s="1672"/>
      <c r="X42" s="1672"/>
      <c r="Y42" s="1672"/>
      <c r="Z42" s="1671"/>
      <c r="AA42" s="1672"/>
      <c r="AB42" s="1672"/>
      <c r="AC42" s="1672"/>
      <c r="AD42" s="1673"/>
      <c r="AE42" s="1672"/>
      <c r="AF42" s="1672"/>
      <c r="AG42" s="1673"/>
      <c r="AH42" s="1556"/>
      <c r="AI42" s="1556"/>
      <c r="AJ42" s="1557"/>
      <c r="AK42" s="1558"/>
      <c r="AL42" s="1559"/>
      <c r="AM42" s="1559"/>
      <c r="AN42" s="1559"/>
      <c r="AO42" s="1560"/>
      <c r="AP42" s="1558"/>
      <c r="AQ42" s="1559"/>
      <c r="AR42" s="1559"/>
      <c r="AS42" s="1559"/>
      <c r="AT42" s="1560"/>
      <c r="AU42" s="1561"/>
      <c r="AV42" s="1562"/>
      <c r="AW42" s="1562"/>
      <c r="AX42" s="1562"/>
      <c r="AY42" s="1562"/>
      <c r="AZ42" s="1563"/>
      <c r="BA42" s="1598"/>
      <c r="BB42" s="1599"/>
      <c r="BC42" s="1599"/>
      <c r="BD42" s="1599"/>
      <c r="BE42" s="1600"/>
      <c r="BF42" s="1600"/>
      <c r="BG42" s="1600"/>
      <c r="BH42" s="1600"/>
      <c r="BI42" s="1600"/>
      <c r="BJ42" s="1600"/>
      <c r="BK42" s="1600"/>
      <c r="BL42" s="1600"/>
      <c r="BM42" s="1600"/>
      <c r="BN42" s="1600"/>
      <c r="BO42" s="1600"/>
      <c r="BP42" s="1600"/>
      <c r="BQ42" s="1600"/>
      <c r="BR42" s="1600"/>
      <c r="BS42" s="1600"/>
      <c r="BT42" s="1600"/>
      <c r="BU42" s="1600"/>
      <c r="BV42" s="1600"/>
      <c r="BW42" s="1600"/>
      <c r="BX42" s="1614"/>
      <c r="BY42" s="1614"/>
      <c r="BZ42" s="1614"/>
      <c r="CA42" s="1614"/>
      <c r="CB42" s="1614"/>
      <c r="CC42" s="1614"/>
      <c r="CD42" s="1614"/>
      <c r="CE42" s="1614"/>
      <c r="CF42" s="1614"/>
      <c r="CG42" s="1614"/>
      <c r="CH42" s="1614"/>
      <c r="CI42" s="1614"/>
      <c r="CJ42" s="1614"/>
      <c r="CK42" s="1615"/>
      <c r="CL42" s="453"/>
      <c r="CM42" s="453"/>
      <c r="CN42" s="453"/>
      <c r="CO42" s="453"/>
      <c r="CP42" s="453"/>
      <c r="CQ42" s="453"/>
      <c r="CR42" s="453"/>
      <c r="CS42" s="453"/>
      <c r="CT42" s="453"/>
      <c r="CU42" s="453"/>
    </row>
    <row r="43" spans="1:99" ht="13.5" customHeight="1">
      <c r="A43" s="545"/>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858"/>
      <c r="AL43" s="858"/>
      <c r="AM43" s="858"/>
      <c r="AN43" s="859"/>
      <c r="AO43" s="859"/>
      <c r="AP43" s="859"/>
      <c r="AQ43" s="546"/>
      <c r="AR43" s="546"/>
      <c r="AS43" s="546"/>
      <c r="AT43" s="546"/>
      <c r="AU43" s="106"/>
      <c r="AV43" s="106"/>
      <c r="AW43" s="106"/>
      <c r="AX43" s="106"/>
      <c r="AY43" s="106"/>
      <c r="AZ43" s="106"/>
      <c r="BA43" s="106"/>
      <c r="BB43" s="106"/>
      <c r="BC43" s="106"/>
      <c r="BD43" s="106"/>
      <c r="BE43" s="106"/>
      <c r="BF43" s="106"/>
      <c r="BG43" s="106"/>
      <c r="BH43" s="106"/>
      <c r="BI43" s="106"/>
      <c r="BJ43" s="106"/>
      <c r="BK43" s="106"/>
      <c r="BL43" s="106"/>
    </row>
  </sheetData>
  <sheetProtection formatCells="0" formatColumns="0" formatRows="0" insertColumns="0" insertRows="0" insertHyperlinks="0" deleteColumns="0" deleteRows="0" sort="0" autoFilter="0" pivotTables="0"/>
  <mergeCells count="105">
    <mergeCell ref="J12:X14"/>
    <mergeCell ref="CB2:CK2"/>
    <mergeCell ref="AB12:AE14"/>
    <mergeCell ref="AT24:AV26"/>
    <mergeCell ref="AW24:AY26"/>
    <mergeCell ref="AX13:BG13"/>
    <mergeCell ref="CB13:CK13"/>
    <mergeCell ref="AO16:AV16"/>
    <mergeCell ref="AY16:BF16"/>
    <mergeCell ref="AF12:AI14"/>
    <mergeCell ref="AJ12:AM14"/>
    <mergeCell ref="CC20:CJ20"/>
    <mergeCell ref="BS16:BZ16"/>
    <mergeCell ref="BI20:BP20"/>
    <mergeCell ref="BE25:BI26"/>
    <mergeCell ref="F2:N2"/>
    <mergeCell ref="AN12:CK12"/>
    <mergeCell ref="AN13:AW13"/>
    <mergeCell ref="BR13:CA13"/>
    <mergeCell ref="BI16:BP16"/>
    <mergeCell ref="BJ25:BO26"/>
    <mergeCell ref="AZ24:BO24"/>
    <mergeCell ref="P42:T42"/>
    <mergeCell ref="U42:Y42"/>
    <mergeCell ref="Z42:AD42"/>
    <mergeCell ref="G3:M3"/>
    <mergeCell ref="AC16:AD16"/>
    <mergeCell ref="E12:I14"/>
    <mergeCell ref="F28:H28"/>
    <mergeCell ref="J19:X22"/>
    <mergeCell ref="AB25:AJ25"/>
    <mergeCell ref="Y12:AA14"/>
    <mergeCell ref="A42:O42"/>
    <mergeCell ref="A39:O41"/>
    <mergeCell ref="F32:H32"/>
    <mergeCell ref="K32:Q32"/>
    <mergeCell ref="A12:D14"/>
    <mergeCell ref="J25:R25"/>
    <mergeCell ref="S25:AA25"/>
    <mergeCell ref="K28:Q28"/>
    <mergeCell ref="T28:Z28"/>
    <mergeCell ref="AC28:AI28"/>
    <mergeCell ref="AC32:AI32"/>
    <mergeCell ref="AE42:AG42"/>
    <mergeCell ref="AE39:AG41"/>
    <mergeCell ref="P39:T41"/>
    <mergeCell ref="U39:Y41"/>
    <mergeCell ref="A24:D26"/>
    <mergeCell ref="E24:I26"/>
    <mergeCell ref="AG20:AH20"/>
    <mergeCell ref="AG16:AH16"/>
    <mergeCell ref="F20:H20"/>
    <mergeCell ref="J24:AS24"/>
    <mergeCell ref="F16:H16"/>
    <mergeCell ref="AK25:AS25"/>
    <mergeCell ref="AO20:AV20"/>
    <mergeCell ref="J15:X18"/>
    <mergeCell ref="AK20:AL20"/>
    <mergeCell ref="AC20:AD20"/>
    <mergeCell ref="AK16:AL16"/>
    <mergeCell ref="AL28:AR28"/>
    <mergeCell ref="Z39:AD41"/>
    <mergeCell ref="T32:Z32"/>
    <mergeCell ref="AH39:AJ41"/>
    <mergeCell ref="AK40:AO41"/>
    <mergeCell ref="AP40:AT41"/>
    <mergeCell ref="AW31:AY34"/>
    <mergeCell ref="AZ25:BD26"/>
    <mergeCell ref="BS20:BZ20"/>
    <mergeCell ref="AY20:BF20"/>
    <mergeCell ref="BH13:BQ13"/>
    <mergeCell ref="CC16:CJ16"/>
    <mergeCell ref="BN39:BW41"/>
    <mergeCell ref="BE39:BM41"/>
    <mergeCell ref="BA39:BD41"/>
    <mergeCell ref="CA24:CK26"/>
    <mergeCell ref="BT24:BZ26"/>
    <mergeCell ref="BP24:BS26"/>
    <mergeCell ref="BP27:BS30"/>
    <mergeCell ref="BP31:BS34"/>
    <mergeCell ref="BT27:BZ30"/>
    <mergeCell ref="AH42:AJ42"/>
    <mergeCell ref="AK42:AO42"/>
    <mergeCell ref="AP42:AT42"/>
    <mergeCell ref="AU42:AZ42"/>
    <mergeCell ref="AT27:AV30"/>
    <mergeCell ref="AT31:AV34"/>
    <mergeCell ref="AL32:AR32"/>
    <mergeCell ref="BJ27:BO30"/>
    <mergeCell ref="BJ31:BO34"/>
    <mergeCell ref="AZ27:BD30"/>
    <mergeCell ref="AZ31:BD34"/>
    <mergeCell ref="BE31:BI34"/>
    <mergeCell ref="AU40:AZ41"/>
    <mergeCell ref="AK39:AZ39"/>
    <mergeCell ref="BA42:BD42"/>
    <mergeCell ref="BE42:BM42"/>
    <mergeCell ref="BN42:BW42"/>
    <mergeCell ref="BT31:BZ34"/>
    <mergeCell ref="BX39:CK41"/>
    <mergeCell ref="BX42:CK42"/>
    <mergeCell ref="CA27:CK30"/>
    <mergeCell ref="CA31:CK34"/>
    <mergeCell ref="AW27:AY30"/>
    <mergeCell ref="BE27:BI30"/>
  </mergeCells>
  <phoneticPr fontId="2"/>
  <dataValidations count="6">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入力できません" error="合計値となります" sqref="BS20:BZ20">
      <formula1>AND(BS20&gt;0,BS20&lt;0)</formula1>
    </dataValidation>
    <dataValidation type="custom" allowBlank="1" showInputMessage="1" showErrorMessage="1" errorTitle="合計値" error="入力できません" sqref="AC28:AI28 AC32:AI32">
      <formula1>AND(AC28&gt;0,AC28&lt;0)</formula1>
    </dataValidation>
    <dataValidation type="custom" allowBlank="1" showErrorMessage="1" errorTitle="合計値" error="入力できません" sqref="BS16:BZ16 AH42">
      <formula1>AND(AH16&gt;0,AH16&lt;0)</formula1>
    </dataValidation>
    <dataValidation imeMode="off" allowBlank="1" showInputMessage="1" showErrorMessage="1" sqref="F32:H32 F20:H20 F16:H16 F28:H28"/>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７</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K51"/>
  <sheetViews>
    <sheetView showZeros="0" view="pageBreakPreview" zoomScale="70" zoomScaleNormal="75" zoomScaleSheetLayoutView="70" workbookViewId="0">
      <selection activeCell="CA35" sqref="CA35:CK38"/>
    </sheetView>
  </sheetViews>
  <sheetFormatPr defaultRowHeight="13.2"/>
  <cols>
    <col min="1" max="88" width="2.6640625" customWidth="1"/>
    <col min="89" max="89" width="2.109375" customWidth="1"/>
    <col min="90" max="96" width="2.6640625" customWidth="1"/>
    <col min="97" max="97" width="2.109375" customWidth="1"/>
    <col min="98" max="246" width="2.6640625" customWidth="1"/>
  </cols>
  <sheetData>
    <row r="1" spans="1:89" ht="12" customHeight="1" thickBot="1"/>
    <row r="2" spans="1:89" ht="42" customHeight="1" thickTop="1" thickBot="1">
      <c r="A2" s="57" t="s">
        <v>41</v>
      </c>
      <c r="F2" s="1729">
        <f>表紙!$AG$17</f>
        <v>0</v>
      </c>
      <c r="G2" s="1730"/>
      <c r="H2" s="1730"/>
      <c r="I2" s="1730"/>
      <c r="J2" s="1730"/>
      <c r="K2" s="1730"/>
      <c r="L2" s="1730"/>
      <c r="M2" s="1730"/>
      <c r="N2" s="1731"/>
      <c r="S2" s="82" t="s">
        <v>162</v>
      </c>
      <c r="CB2" s="1462" t="s">
        <v>366</v>
      </c>
      <c r="CC2" s="1463"/>
      <c r="CD2" s="1463"/>
      <c r="CE2" s="1463"/>
      <c r="CF2" s="1463"/>
      <c r="CG2" s="1463"/>
      <c r="CH2" s="1463"/>
      <c r="CI2" s="1463"/>
      <c r="CJ2" s="1463"/>
      <c r="CK2" s="1464"/>
    </row>
    <row r="3" spans="1:89" ht="21" customHeight="1" thickTop="1">
      <c r="A3" s="57" t="s">
        <v>32</v>
      </c>
      <c r="F3" s="32"/>
      <c r="G3" s="1752">
        <f>表紙!$BL$2</f>
        <v>0</v>
      </c>
      <c r="H3" s="1752"/>
      <c r="I3" s="1752"/>
      <c r="J3" s="1752"/>
      <c r="K3" s="1752"/>
      <c r="L3" s="1752"/>
      <c r="M3" s="1752"/>
      <c r="N3" s="33"/>
    </row>
    <row r="4" spans="1:89" ht="3" customHeight="1">
      <c r="F4" s="32"/>
      <c r="G4" s="61"/>
      <c r="H4" s="61"/>
      <c r="I4" s="61"/>
      <c r="J4" s="61"/>
      <c r="K4" s="61"/>
      <c r="L4" s="61"/>
      <c r="M4" s="61"/>
      <c r="N4" s="33"/>
    </row>
    <row r="5" spans="1:89" s="77" customFormat="1" ht="13.5" customHeight="1" thickBot="1">
      <c r="F5" s="78"/>
      <c r="G5" s="67">
        <v>1</v>
      </c>
      <c r="H5" s="69"/>
      <c r="I5" s="69"/>
      <c r="J5" s="69"/>
      <c r="K5" s="69"/>
      <c r="L5" s="69"/>
      <c r="M5" s="67">
        <v>7</v>
      </c>
      <c r="N5" s="79"/>
    </row>
    <row r="6" spans="1:89" ht="12" customHeight="1"/>
    <row r="7" spans="1:89" ht="33" customHeight="1">
      <c r="V7" s="58" t="s">
        <v>18</v>
      </c>
    </row>
    <row r="8" spans="1:89" ht="18" customHeight="1">
      <c r="A8" s="44" t="s">
        <v>31</v>
      </c>
      <c r="F8" s="87">
        <v>5</v>
      </c>
      <c r="G8" s="87">
        <v>1</v>
      </c>
      <c r="H8" s="90" t="s">
        <v>142</v>
      </c>
      <c r="I8" s="87"/>
      <c r="J8" s="87">
        <v>1</v>
      </c>
      <c r="K8" s="87">
        <v>2</v>
      </c>
      <c r="L8" s="87"/>
      <c r="M8" s="87">
        <v>1</v>
      </c>
    </row>
    <row r="9" spans="1:89" ht="3" customHeight="1">
      <c r="F9" s="62"/>
      <c r="G9" s="62"/>
      <c r="H9" s="62"/>
      <c r="J9" s="62"/>
      <c r="K9" s="62"/>
      <c r="M9" s="62"/>
    </row>
    <row r="10" spans="1:89">
      <c r="F10" s="60">
        <v>8</v>
      </c>
      <c r="G10" s="60"/>
      <c r="H10" s="60">
        <v>10</v>
      </c>
      <c r="I10" s="60"/>
      <c r="J10" s="60">
        <v>11</v>
      </c>
      <c r="K10" s="60">
        <v>12</v>
      </c>
      <c r="L10" s="60"/>
      <c r="M10" s="60">
        <v>13</v>
      </c>
    </row>
    <row r="11" spans="1:89" s="38" customFormat="1" ht="36" customHeight="1" thickBot="1">
      <c r="A11" s="39" t="s">
        <v>17</v>
      </c>
    </row>
    <row r="12" spans="1:89" s="12" customFormat="1" ht="24" customHeight="1">
      <c r="A12" s="1735"/>
      <c r="B12" s="1736"/>
      <c r="C12" s="1736"/>
      <c r="D12" s="1737"/>
      <c r="E12" s="1732" t="s">
        <v>30</v>
      </c>
      <c r="F12" s="1706"/>
      <c r="G12" s="1706"/>
      <c r="H12" s="1706"/>
      <c r="I12" s="1707"/>
      <c r="J12" s="1705" t="s">
        <v>29</v>
      </c>
      <c r="K12" s="1706"/>
      <c r="L12" s="1706"/>
      <c r="M12" s="1706"/>
      <c r="N12" s="1706"/>
      <c r="O12" s="1706"/>
      <c r="P12" s="1706"/>
      <c r="Q12" s="1706"/>
      <c r="R12" s="1706"/>
      <c r="S12" s="1706"/>
      <c r="T12" s="1706"/>
      <c r="U12" s="1706"/>
      <c r="V12" s="1706"/>
      <c r="W12" s="1706"/>
      <c r="X12" s="1707"/>
      <c r="Y12" s="1705" t="s">
        <v>50</v>
      </c>
      <c r="Z12" s="1706"/>
      <c r="AA12" s="1707"/>
      <c r="AB12" s="1705" t="s">
        <v>27</v>
      </c>
      <c r="AC12" s="1706"/>
      <c r="AD12" s="1706"/>
      <c r="AE12" s="1707"/>
      <c r="AF12" s="1705" t="s">
        <v>384</v>
      </c>
      <c r="AG12" s="1706"/>
      <c r="AH12" s="1706"/>
      <c r="AI12" s="1707"/>
      <c r="AJ12" s="1705" t="s">
        <v>28</v>
      </c>
      <c r="AK12" s="1706"/>
      <c r="AL12" s="1706"/>
      <c r="AM12" s="1707"/>
      <c r="AN12" s="1595" t="s">
        <v>592</v>
      </c>
      <c r="AO12" s="1596"/>
      <c r="AP12" s="1596"/>
      <c r="AQ12" s="1596"/>
      <c r="AR12" s="1596"/>
      <c r="AS12" s="1596"/>
      <c r="AT12" s="1596"/>
      <c r="AU12" s="1596"/>
      <c r="AV12" s="1596"/>
      <c r="AW12" s="1596"/>
      <c r="AX12" s="1596"/>
      <c r="AY12" s="1596"/>
      <c r="AZ12" s="1596"/>
      <c r="BA12" s="1596"/>
      <c r="BB12" s="1596"/>
      <c r="BC12" s="1596"/>
      <c r="BD12" s="1596"/>
      <c r="BE12" s="1596"/>
      <c r="BF12" s="1596"/>
      <c r="BG12" s="1596"/>
      <c r="BH12" s="1596"/>
      <c r="BI12" s="1596"/>
      <c r="BJ12" s="1596"/>
      <c r="BK12" s="1596"/>
      <c r="BL12" s="1596"/>
      <c r="BM12" s="1596"/>
      <c r="BN12" s="1596"/>
      <c r="BO12" s="1596"/>
      <c r="BP12" s="1596"/>
      <c r="BQ12" s="1596"/>
      <c r="BR12" s="1596"/>
      <c r="BS12" s="1596"/>
      <c r="BT12" s="1596"/>
      <c r="BU12" s="1596"/>
      <c r="BV12" s="1596"/>
      <c r="BW12" s="1596"/>
      <c r="BX12" s="1596"/>
      <c r="BY12" s="1596"/>
      <c r="BZ12" s="1596"/>
      <c r="CA12" s="1596"/>
      <c r="CB12" s="1596"/>
      <c r="CC12" s="1596"/>
      <c r="CD12" s="1596"/>
      <c r="CE12" s="1596"/>
      <c r="CF12" s="1596"/>
      <c r="CG12" s="1596"/>
      <c r="CH12" s="1596"/>
      <c r="CI12" s="1596"/>
      <c r="CJ12" s="1596"/>
      <c r="CK12" s="1684"/>
    </row>
    <row r="13" spans="1:89" s="12" customFormat="1" ht="36" customHeight="1">
      <c r="A13" s="1738"/>
      <c r="B13" s="1739"/>
      <c r="C13" s="1739"/>
      <c r="D13" s="1740"/>
      <c r="E13" s="1733"/>
      <c r="F13" s="1708"/>
      <c r="G13" s="1708"/>
      <c r="H13" s="1708"/>
      <c r="I13" s="1470"/>
      <c r="J13" s="1469"/>
      <c r="K13" s="1708"/>
      <c r="L13" s="1708"/>
      <c r="M13" s="1708"/>
      <c r="N13" s="1708"/>
      <c r="O13" s="1708"/>
      <c r="P13" s="1708"/>
      <c r="Q13" s="1708"/>
      <c r="R13" s="1708"/>
      <c r="S13" s="1708"/>
      <c r="T13" s="1708"/>
      <c r="U13" s="1708"/>
      <c r="V13" s="1708"/>
      <c r="W13" s="1708"/>
      <c r="X13" s="1470"/>
      <c r="Y13" s="1469"/>
      <c r="Z13" s="1708"/>
      <c r="AA13" s="1470"/>
      <c r="AB13" s="1469"/>
      <c r="AC13" s="1708"/>
      <c r="AD13" s="1708"/>
      <c r="AE13" s="1470"/>
      <c r="AF13" s="1469"/>
      <c r="AG13" s="1708"/>
      <c r="AH13" s="1708"/>
      <c r="AI13" s="1470"/>
      <c r="AJ13" s="1469"/>
      <c r="AK13" s="1708"/>
      <c r="AL13" s="1708"/>
      <c r="AM13" s="1470"/>
      <c r="AN13" s="1465" t="s">
        <v>49</v>
      </c>
      <c r="AO13" s="1712"/>
      <c r="AP13" s="1712"/>
      <c r="AQ13" s="1712"/>
      <c r="AR13" s="1712"/>
      <c r="AS13" s="1712"/>
      <c r="AT13" s="1712"/>
      <c r="AU13" s="1712"/>
      <c r="AV13" s="1712"/>
      <c r="AW13" s="1468"/>
      <c r="AX13" s="1465" t="s">
        <v>122</v>
      </c>
      <c r="AY13" s="1712"/>
      <c r="AZ13" s="1712"/>
      <c r="BA13" s="1712"/>
      <c r="BB13" s="1712"/>
      <c r="BC13" s="1712"/>
      <c r="BD13" s="1712"/>
      <c r="BE13" s="1712"/>
      <c r="BF13" s="1712"/>
      <c r="BG13" s="1468"/>
      <c r="BH13" s="1625" t="s">
        <v>593</v>
      </c>
      <c r="BI13" s="1591"/>
      <c r="BJ13" s="1591"/>
      <c r="BK13" s="1591"/>
      <c r="BL13" s="1591"/>
      <c r="BM13" s="1591"/>
      <c r="BN13" s="1591"/>
      <c r="BO13" s="1591"/>
      <c r="BP13" s="1591"/>
      <c r="BQ13" s="1592"/>
      <c r="BR13" s="1465" t="s">
        <v>106</v>
      </c>
      <c r="BS13" s="1712"/>
      <c r="BT13" s="1712"/>
      <c r="BU13" s="1712"/>
      <c r="BV13" s="1712"/>
      <c r="BW13" s="1712"/>
      <c r="BX13" s="1712"/>
      <c r="BY13" s="1712"/>
      <c r="BZ13" s="1712"/>
      <c r="CA13" s="1468"/>
      <c r="CB13" s="1465" t="s">
        <v>105</v>
      </c>
      <c r="CC13" s="1712"/>
      <c r="CD13" s="1712"/>
      <c r="CE13" s="1712"/>
      <c r="CF13" s="1712"/>
      <c r="CG13" s="1712"/>
      <c r="CH13" s="1712"/>
      <c r="CI13" s="1712"/>
      <c r="CJ13" s="1712"/>
      <c r="CK13" s="1753"/>
    </row>
    <row r="14" spans="1:89" s="12" customFormat="1" ht="21" customHeight="1">
      <c r="A14" s="1741"/>
      <c r="B14" s="1742"/>
      <c r="C14" s="1742"/>
      <c r="D14" s="1743"/>
      <c r="E14" s="1734"/>
      <c r="F14" s="1719"/>
      <c r="G14" s="1719"/>
      <c r="H14" s="1719"/>
      <c r="I14" s="1472"/>
      <c r="J14" s="1709"/>
      <c r="K14" s="1710"/>
      <c r="L14" s="1710"/>
      <c r="M14" s="1710"/>
      <c r="N14" s="1710"/>
      <c r="O14" s="1710"/>
      <c r="P14" s="1710"/>
      <c r="Q14" s="1710"/>
      <c r="R14" s="1710"/>
      <c r="S14" s="1710"/>
      <c r="T14" s="1710"/>
      <c r="U14" s="1710"/>
      <c r="V14" s="1710"/>
      <c r="W14" s="1710"/>
      <c r="X14" s="1711"/>
      <c r="Y14" s="1471"/>
      <c r="Z14" s="1719"/>
      <c r="AA14" s="1472"/>
      <c r="AB14" s="1471"/>
      <c r="AC14" s="1719"/>
      <c r="AD14" s="1719"/>
      <c r="AE14" s="1472"/>
      <c r="AF14" s="1471"/>
      <c r="AG14" s="1719"/>
      <c r="AH14" s="1719"/>
      <c r="AI14" s="1472"/>
      <c r="AJ14" s="1471"/>
      <c r="AK14" s="1719"/>
      <c r="AL14" s="1719"/>
      <c r="AM14" s="1472"/>
      <c r="AN14" s="42"/>
      <c r="AO14" s="40"/>
      <c r="AP14" s="40"/>
      <c r="AQ14" s="40"/>
      <c r="AR14" s="40"/>
      <c r="AS14" s="40"/>
      <c r="AT14" s="40"/>
      <c r="AU14" s="40"/>
      <c r="AV14" s="40" t="s">
        <v>51</v>
      </c>
      <c r="AW14" s="41"/>
      <c r="AX14" s="42"/>
      <c r="AY14" s="40"/>
      <c r="AZ14" s="40"/>
      <c r="BA14" s="40"/>
      <c r="BB14" s="40"/>
      <c r="BC14" s="40"/>
      <c r="BD14" s="40"/>
      <c r="BE14" s="40"/>
      <c r="BF14" s="40" t="s">
        <v>52</v>
      </c>
      <c r="BG14" s="41"/>
      <c r="BH14" s="42"/>
      <c r="BI14" s="40"/>
      <c r="BJ14" s="40"/>
      <c r="BK14" s="40"/>
      <c r="BL14" s="40"/>
      <c r="BM14" s="40"/>
      <c r="BN14" s="40"/>
      <c r="BO14" s="40"/>
      <c r="BP14" s="40" t="s">
        <v>53</v>
      </c>
      <c r="BQ14" s="41"/>
      <c r="BR14" s="42"/>
      <c r="BS14" s="40"/>
      <c r="BT14" s="40"/>
      <c r="BU14" s="40"/>
      <c r="BV14" s="40"/>
      <c r="BW14" s="40"/>
      <c r="BX14" s="40"/>
      <c r="BY14" s="40"/>
      <c r="BZ14" s="56" t="s">
        <v>54</v>
      </c>
      <c r="CA14" s="41"/>
      <c r="CB14" s="42"/>
      <c r="CC14" s="40"/>
      <c r="CD14" s="40"/>
      <c r="CE14" s="40"/>
      <c r="CF14" s="40"/>
      <c r="CG14" s="40"/>
      <c r="CH14" s="40"/>
      <c r="CI14" s="40"/>
      <c r="CJ14" s="40"/>
      <c r="CK14" s="43"/>
    </row>
    <row r="15" spans="1:89" s="12" customFormat="1" ht="18" customHeight="1">
      <c r="A15" s="10"/>
      <c r="B15" s="11"/>
      <c r="C15" s="11"/>
      <c r="D15" s="11"/>
      <c r="E15" s="20"/>
      <c r="F15" s="11"/>
      <c r="G15" s="11"/>
      <c r="H15" s="11"/>
      <c r="I15" s="530"/>
      <c r="J15" s="1720"/>
      <c r="K15" s="1721"/>
      <c r="L15" s="1721"/>
      <c r="M15" s="1721"/>
      <c r="N15" s="1721"/>
      <c r="O15" s="1721"/>
      <c r="P15" s="1721"/>
      <c r="Q15" s="1721"/>
      <c r="R15" s="1721"/>
      <c r="S15" s="1721"/>
      <c r="T15" s="1721"/>
      <c r="U15" s="1721"/>
      <c r="V15" s="1721"/>
      <c r="W15" s="1721"/>
      <c r="X15" s="1722"/>
      <c r="Y15" s="11"/>
      <c r="Z15" s="11"/>
      <c r="AA15" s="17"/>
      <c r="AB15" s="10"/>
      <c r="AC15" s="11"/>
      <c r="AD15" s="11"/>
      <c r="AE15" s="17"/>
      <c r="AF15" s="10"/>
      <c r="AG15" s="11"/>
      <c r="AH15" s="11"/>
      <c r="AI15" s="17"/>
      <c r="AJ15" s="10"/>
      <c r="AK15" s="11"/>
      <c r="AL15" s="11"/>
      <c r="AM15" s="17"/>
      <c r="AN15" s="10"/>
      <c r="AO15" s="11"/>
      <c r="AP15" s="11"/>
      <c r="AQ15" s="11"/>
      <c r="AR15" s="11"/>
      <c r="AS15" s="11"/>
      <c r="AT15" s="11"/>
      <c r="AU15" s="11"/>
      <c r="AV15" s="11"/>
      <c r="AW15" s="17"/>
      <c r="AX15" s="10"/>
      <c r="AY15" s="11"/>
      <c r="AZ15" s="11"/>
      <c r="BA15" s="11"/>
      <c r="BB15" s="11"/>
      <c r="BC15" s="11"/>
      <c r="BD15" s="11"/>
      <c r="BE15" s="11"/>
      <c r="BF15" s="11"/>
      <c r="BG15" s="17"/>
      <c r="BH15" s="10"/>
      <c r="BI15" s="11"/>
      <c r="BJ15" s="11"/>
      <c r="BK15" s="11"/>
      <c r="BL15" s="11"/>
      <c r="BM15" s="11"/>
      <c r="BN15" s="11"/>
      <c r="BO15" s="11"/>
      <c r="BP15" s="11"/>
      <c r="BQ15" s="17"/>
      <c r="BR15" s="10"/>
      <c r="BS15" s="11"/>
      <c r="BT15" s="11"/>
      <c r="BU15" s="11"/>
      <c r="BV15" s="11"/>
      <c r="BW15" s="11"/>
      <c r="BX15" s="11"/>
      <c r="BY15" s="11"/>
      <c r="BZ15" s="11"/>
      <c r="CA15" s="17"/>
      <c r="CB15" s="10"/>
      <c r="CC15" s="11"/>
      <c r="CD15" s="11"/>
      <c r="CE15" s="11"/>
      <c r="CF15" s="11"/>
      <c r="CG15" s="11"/>
      <c r="CH15" s="11"/>
      <c r="CI15" s="11"/>
      <c r="CJ15" s="11"/>
      <c r="CK15" s="21"/>
    </row>
    <row r="16" spans="1:89" s="54" customFormat="1" ht="18" customHeight="1">
      <c r="A16" s="50"/>
      <c r="B16" s="90" t="s">
        <v>142</v>
      </c>
      <c r="C16" s="83">
        <v>1</v>
      </c>
      <c r="D16" s="83"/>
      <c r="E16" s="89"/>
      <c r="F16" s="1659" t="s">
        <v>136</v>
      </c>
      <c r="G16" s="1660"/>
      <c r="H16" s="1661"/>
      <c r="I16" s="547"/>
      <c r="J16" s="1723"/>
      <c r="K16" s="1724"/>
      <c r="L16" s="1724"/>
      <c r="M16" s="1724"/>
      <c r="N16" s="1724"/>
      <c r="O16" s="1724"/>
      <c r="P16" s="1724"/>
      <c r="Q16" s="1724"/>
      <c r="R16" s="1724"/>
      <c r="S16" s="1724"/>
      <c r="T16" s="1724"/>
      <c r="U16" s="1724"/>
      <c r="V16" s="1724"/>
      <c r="W16" s="1724"/>
      <c r="X16" s="1725"/>
      <c r="Y16" s="52"/>
      <c r="Z16" s="107" t="s">
        <v>138</v>
      </c>
      <c r="AA16" s="51"/>
      <c r="AB16" s="50"/>
      <c r="AC16" s="1373" t="s">
        <v>136</v>
      </c>
      <c r="AD16" s="1374"/>
      <c r="AE16" s="51"/>
      <c r="AF16" s="50"/>
      <c r="AG16" s="1373" t="s">
        <v>136</v>
      </c>
      <c r="AH16" s="1374"/>
      <c r="AI16" s="51"/>
      <c r="AJ16" s="50"/>
      <c r="AK16" s="1373" t="s">
        <v>136</v>
      </c>
      <c r="AL16" s="1374"/>
      <c r="AM16" s="51"/>
      <c r="AN16" s="50"/>
      <c r="AO16" s="1569" t="s">
        <v>138</v>
      </c>
      <c r="AP16" s="1570"/>
      <c r="AQ16" s="1570"/>
      <c r="AR16" s="1570"/>
      <c r="AS16" s="1570"/>
      <c r="AT16" s="1570"/>
      <c r="AU16" s="1570"/>
      <c r="AV16" s="1571"/>
      <c r="AW16" s="51"/>
      <c r="AX16" s="50"/>
      <c r="AY16" s="1569" t="s">
        <v>138</v>
      </c>
      <c r="AZ16" s="1570"/>
      <c r="BA16" s="1570"/>
      <c r="BB16" s="1570"/>
      <c r="BC16" s="1570"/>
      <c r="BD16" s="1570"/>
      <c r="BE16" s="1570"/>
      <c r="BF16" s="1571"/>
      <c r="BG16" s="51"/>
      <c r="BH16" s="50"/>
      <c r="BI16" s="1569" t="s">
        <v>138</v>
      </c>
      <c r="BJ16" s="1570"/>
      <c r="BK16" s="1570"/>
      <c r="BL16" s="1570"/>
      <c r="BM16" s="1570"/>
      <c r="BN16" s="1570"/>
      <c r="BO16" s="1570"/>
      <c r="BP16" s="1571"/>
      <c r="BQ16" s="51"/>
      <c r="BR16" s="50"/>
      <c r="BS16" s="1627">
        <f>SUM(AO16,AY16,BI16)</f>
        <v>0</v>
      </c>
      <c r="BT16" s="1627"/>
      <c r="BU16" s="1627"/>
      <c r="BV16" s="1627"/>
      <c r="BW16" s="1627"/>
      <c r="BX16" s="1627"/>
      <c r="BY16" s="1627"/>
      <c r="BZ16" s="1627"/>
      <c r="CA16" s="51"/>
      <c r="CB16" s="50"/>
      <c r="CC16" s="1569" t="s">
        <v>150</v>
      </c>
      <c r="CD16" s="1570"/>
      <c r="CE16" s="1570"/>
      <c r="CF16" s="1570"/>
      <c r="CG16" s="1570"/>
      <c r="CH16" s="1570"/>
      <c r="CI16" s="1570"/>
      <c r="CJ16" s="1571"/>
      <c r="CK16" s="53"/>
    </row>
    <row r="17" spans="1:89" s="12" customFormat="1" ht="3" customHeight="1">
      <c r="A17" s="13"/>
      <c r="B17" s="62"/>
      <c r="C17" s="62"/>
      <c r="D17" s="14"/>
      <c r="E17" s="22"/>
      <c r="F17" s="62"/>
      <c r="G17" s="62"/>
      <c r="H17" s="62"/>
      <c r="I17" s="531"/>
      <c r="J17" s="1723"/>
      <c r="K17" s="1724"/>
      <c r="L17" s="1724"/>
      <c r="M17" s="1724"/>
      <c r="N17" s="1724"/>
      <c r="O17" s="1724"/>
      <c r="P17" s="1724"/>
      <c r="Q17" s="1724"/>
      <c r="R17" s="1724"/>
      <c r="S17" s="1724"/>
      <c r="T17" s="1724"/>
      <c r="U17" s="1724"/>
      <c r="V17" s="1724"/>
      <c r="W17" s="1724"/>
      <c r="X17" s="1725"/>
      <c r="Y17" s="14"/>
      <c r="Z17" s="62"/>
      <c r="AA17" s="18"/>
      <c r="AB17" s="13"/>
      <c r="AC17" s="62"/>
      <c r="AD17" s="62"/>
      <c r="AE17" s="18"/>
      <c r="AF17" s="13"/>
      <c r="AG17" s="62"/>
      <c r="AH17" s="62"/>
      <c r="AI17" s="18"/>
      <c r="AJ17" s="13"/>
      <c r="AK17" s="62"/>
      <c r="AL17" s="62"/>
      <c r="AM17" s="18"/>
      <c r="AN17" s="13"/>
      <c r="AO17" s="62"/>
      <c r="AP17" s="63"/>
      <c r="AQ17" s="64"/>
      <c r="AR17" s="62"/>
      <c r="AS17" s="85"/>
      <c r="AT17" s="86"/>
      <c r="AU17" s="62"/>
      <c r="AV17" s="62"/>
      <c r="AW17" s="18"/>
      <c r="AX17" s="13"/>
      <c r="AY17" s="62"/>
      <c r="AZ17" s="63"/>
      <c r="BA17" s="64"/>
      <c r="BB17" s="62"/>
      <c r="BC17" s="85"/>
      <c r="BD17" s="86"/>
      <c r="BE17" s="62"/>
      <c r="BF17" s="62"/>
      <c r="BG17" s="18"/>
      <c r="BH17" s="13"/>
      <c r="BI17" s="62"/>
      <c r="BJ17" s="63"/>
      <c r="BK17" s="64"/>
      <c r="BL17" s="62"/>
      <c r="BM17" s="85"/>
      <c r="BN17" s="86"/>
      <c r="BO17" s="62"/>
      <c r="BP17" s="62"/>
      <c r="BQ17" s="18"/>
      <c r="BR17" s="13"/>
      <c r="BS17" s="62"/>
      <c r="BT17" s="63"/>
      <c r="BU17" s="64"/>
      <c r="BV17" s="62"/>
      <c r="BW17" s="85"/>
      <c r="BX17" s="86"/>
      <c r="BY17" s="62"/>
      <c r="BZ17" s="62"/>
      <c r="CA17" s="18"/>
      <c r="CB17" s="13"/>
      <c r="CC17" s="62"/>
      <c r="CD17" s="63"/>
      <c r="CE17" s="64"/>
      <c r="CF17" s="62"/>
      <c r="CG17" s="85"/>
      <c r="CH17" s="86"/>
      <c r="CI17" s="62"/>
      <c r="CJ17" s="62"/>
      <c r="CK17" s="23"/>
    </row>
    <row r="18" spans="1:89" s="74" customFormat="1" ht="15" customHeight="1">
      <c r="A18" s="81"/>
      <c r="B18" s="65">
        <v>14</v>
      </c>
      <c r="C18" s="65">
        <v>15</v>
      </c>
      <c r="D18" s="66"/>
      <c r="E18" s="71"/>
      <c r="F18" s="65">
        <v>16</v>
      </c>
      <c r="G18" s="66"/>
      <c r="H18" s="65">
        <v>18</v>
      </c>
      <c r="I18" s="548"/>
      <c r="J18" s="1726"/>
      <c r="K18" s="1727"/>
      <c r="L18" s="1727"/>
      <c r="M18" s="1727"/>
      <c r="N18" s="1727"/>
      <c r="O18" s="1727"/>
      <c r="P18" s="1727"/>
      <c r="Q18" s="1727"/>
      <c r="R18" s="1727"/>
      <c r="S18" s="1727"/>
      <c r="T18" s="1727"/>
      <c r="U18" s="1727"/>
      <c r="V18" s="1727"/>
      <c r="W18" s="1727"/>
      <c r="X18" s="1728"/>
      <c r="Y18" s="550"/>
      <c r="Z18" s="65">
        <v>19</v>
      </c>
      <c r="AA18" s="76"/>
      <c r="AB18" s="75"/>
      <c r="AC18" s="65">
        <v>21</v>
      </c>
      <c r="AD18" s="65">
        <v>22</v>
      </c>
      <c r="AE18" s="76"/>
      <c r="AF18" s="75"/>
      <c r="AG18" s="65">
        <v>24</v>
      </c>
      <c r="AH18" s="65">
        <v>25</v>
      </c>
      <c r="AI18" s="76"/>
      <c r="AJ18" s="75"/>
      <c r="AK18" s="65">
        <v>27</v>
      </c>
      <c r="AL18" s="65">
        <v>28</v>
      </c>
      <c r="AM18" s="76"/>
      <c r="AN18" s="75"/>
      <c r="AO18" s="65">
        <v>30</v>
      </c>
      <c r="AP18" s="66"/>
      <c r="AQ18" s="66"/>
      <c r="AR18" s="66"/>
      <c r="AS18" s="66"/>
      <c r="AT18" s="66"/>
      <c r="AU18" s="66"/>
      <c r="AV18" s="65">
        <v>37</v>
      </c>
      <c r="AW18" s="76"/>
      <c r="AX18" s="75"/>
      <c r="AY18" s="65">
        <v>39</v>
      </c>
      <c r="AZ18" s="66"/>
      <c r="BA18" s="66"/>
      <c r="BB18" s="66"/>
      <c r="BC18" s="66"/>
      <c r="BD18" s="66"/>
      <c r="BE18" s="66"/>
      <c r="BF18" s="65">
        <v>46</v>
      </c>
      <c r="BG18" s="76"/>
      <c r="BH18" s="75"/>
      <c r="BI18" s="65">
        <v>48</v>
      </c>
      <c r="BJ18" s="66"/>
      <c r="BK18" s="66"/>
      <c r="BL18" s="66"/>
      <c r="BM18" s="66"/>
      <c r="BN18" s="66"/>
      <c r="BO18" s="66"/>
      <c r="BP18" s="65">
        <v>55</v>
      </c>
      <c r="BQ18" s="76"/>
      <c r="BR18" s="75"/>
      <c r="BS18" s="65">
        <v>57</v>
      </c>
      <c r="BT18" s="66"/>
      <c r="BU18" s="66"/>
      <c r="BV18" s="66"/>
      <c r="BW18" s="66"/>
      <c r="BX18" s="66"/>
      <c r="BY18" s="66"/>
      <c r="BZ18" s="65">
        <v>64</v>
      </c>
      <c r="CA18" s="76"/>
      <c r="CB18" s="75"/>
      <c r="CC18" s="65">
        <v>66</v>
      </c>
      <c r="CD18" s="66"/>
      <c r="CE18" s="66"/>
      <c r="CF18" s="66"/>
      <c r="CG18" s="66"/>
      <c r="CH18" s="66"/>
      <c r="CI18" s="66"/>
      <c r="CJ18" s="65">
        <v>73</v>
      </c>
      <c r="CK18" s="80"/>
    </row>
    <row r="19" spans="1:89" s="12" customFormat="1" ht="18" customHeight="1">
      <c r="A19" s="10"/>
      <c r="B19" s="11"/>
      <c r="C19" s="11"/>
      <c r="D19" s="11"/>
      <c r="E19" s="20"/>
      <c r="F19" s="11"/>
      <c r="G19" s="11"/>
      <c r="H19" s="11"/>
      <c r="I19" s="530"/>
      <c r="J19" s="1720"/>
      <c r="K19" s="1721"/>
      <c r="L19" s="1721"/>
      <c r="M19" s="1721"/>
      <c r="N19" s="1721"/>
      <c r="O19" s="1721"/>
      <c r="P19" s="1721"/>
      <c r="Q19" s="1721"/>
      <c r="R19" s="1721"/>
      <c r="S19" s="1721"/>
      <c r="T19" s="1721"/>
      <c r="U19" s="1721"/>
      <c r="V19" s="1721"/>
      <c r="W19" s="1721"/>
      <c r="X19" s="1722"/>
      <c r="Y19" s="11"/>
      <c r="Z19" s="11"/>
      <c r="AA19" s="17"/>
      <c r="AB19" s="10"/>
      <c r="AC19" s="11"/>
      <c r="AD19" s="11"/>
      <c r="AE19" s="17"/>
      <c r="AF19" s="10"/>
      <c r="AG19" s="11"/>
      <c r="AH19" s="11"/>
      <c r="AI19" s="17"/>
      <c r="AJ19" s="10"/>
      <c r="AK19" s="11"/>
      <c r="AL19" s="11"/>
      <c r="AM19" s="17"/>
      <c r="AN19" s="10"/>
      <c r="AO19" s="11"/>
      <c r="AP19" s="11"/>
      <c r="AQ19" s="11"/>
      <c r="AR19" s="11"/>
      <c r="AS19" s="11"/>
      <c r="AT19" s="11"/>
      <c r="AU19" s="11"/>
      <c r="AV19" s="11"/>
      <c r="AW19" s="17"/>
      <c r="AX19" s="10"/>
      <c r="AY19" s="11"/>
      <c r="AZ19" s="11"/>
      <c r="BA19" s="11"/>
      <c r="BB19" s="11"/>
      <c r="BC19" s="11"/>
      <c r="BD19" s="11"/>
      <c r="BE19" s="11"/>
      <c r="BF19" s="11"/>
      <c r="BG19" s="17"/>
      <c r="BH19" s="10"/>
      <c r="BI19" s="11"/>
      <c r="BJ19" s="11"/>
      <c r="BK19" s="11"/>
      <c r="BL19" s="11"/>
      <c r="BM19" s="11"/>
      <c r="BN19" s="11"/>
      <c r="BO19" s="11"/>
      <c r="BP19" s="11"/>
      <c r="BQ19" s="17"/>
      <c r="BR19" s="10"/>
      <c r="BS19" s="103"/>
      <c r="BT19" s="103"/>
      <c r="BU19" s="103"/>
      <c r="BV19" s="103"/>
      <c r="BW19" s="103"/>
      <c r="BX19" s="103"/>
      <c r="BY19" s="103"/>
      <c r="BZ19" s="103"/>
      <c r="CA19" s="17"/>
      <c r="CB19" s="10"/>
      <c r="CC19" s="11"/>
      <c r="CD19" s="11"/>
      <c r="CE19" s="11"/>
      <c r="CF19" s="11"/>
      <c r="CG19" s="11"/>
      <c r="CH19" s="11"/>
      <c r="CI19" s="11"/>
      <c r="CJ19" s="11"/>
      <c r="CK19" s="21"/>
    </row>
    <row r="20" spans="1:89" s="54" customFormat="1" ht="18" customHeight="1">
      <c r="A20" s="50"/>
      <c r="B20" s="90" t="s">
        <v>142</v>
      </c>
      <c r="C20" s="83">
        <v>1</v>
      </c>
      <c r="D20" s="52"/>
      <c r="E20" s="55"/>
      <c r="F20" s="1659" t="s">
        <v>136</v>
      </c>
      <c r="G20" s="1660"/>
      <c r="H20" s="1661"/>
      <c r="I20" s="547"/>
      <c r="J20" s="1723"/>
      <c r="K20" s="1724"/>
      <c r="L20" s="1724"/>
      <c r="M20" s="1724"/>
      <c r="N20" s="1724"/>
      <c r="O20" s="1724"/>
      <c r="P20" s="1724"/>
      <c r="Q20" s="1724"/>
      <c r="R20" s="1724"/>
      <c r="S20" s="1724"/>
      <c r="T20" s="1724"/>
      <c r="U20" s="1724"/>
      <c r="V20" s="1724"/>
      <c r="W20" s="1724"/>
      <c r="X20" s="1725"/>
      <c r="Y20" s="551"/>
      <c r="Z20" s="107"/>
      <c r="AA20" s="552"/>
      <c r="AB20" s="553"/>
      <c r="AC20" s="1373" t="s">
        <v>136</v>
      </c>
      <c r="AD20" s="1374"/>
      <c r="AE20" s="552"/>
      <c r="AF20" s="50"/>
      <c r="AG20" s="1373" t="s">
        <v>136</v>
      </c>
      <c r="AH20" s="1374"/>
      <c r="AI20" s="51"/>
      <c r="AJ20" s="50"/>
      <c r="AK20" s="1373" t="s">
        <v>136</v>
      </c>
      <c r="AL20" s="1374"/>
      <c r="AM20" s="51"/>
      <c r="AN20" s="50"/>
      <c r="AO20" s="1569" t="s">
        <v>143</v>
      </c>
      <c r="AP20" s="1570"/>
      <c r="AQ20" s="1570"/>
      <c r="AR20" s="1570"/>
      <c r="AS20" s="1570"/>
      <c r="AT20" s="1570"/>
      <c r="AU20" s="1570"/>
      <c r="AV20" s="1571"/>
      <c r="AW20" s="51"/>
      <c r="AX20" s="50"/>
      <c r="AY20" s="1569" t="s">
        <v>143</v>
      </c>
      <c r="AZ20" s="1570"/>
      <c r="BA20" s="1570"/>
      <c r="BB20" s="1570"/>
      <c r="BC20" s="1570"/>
      <c r="BD20" s="1570"/>
      <c r="BE20" s="1570"/>
      <c r="BF20" s="1571"/>
      <c r="BG20" s="51"/>
      <c r="BH20" s="50"/>
      <c r="BI20" s="1569" t="s">
        <v>150</v>
      </c>
      <c r="BJ20" s="1570"/>
      <c r="BK20" s="1570"/>
      <c r="BL20" s="1570"/>
      <c r="BM20" s="1570"/>
      <c r="BN20" s="1570"/>
      <c r="BO20" s="1570"/>
      <c r="BP20" s="1571"/>
      <c r="BQ20" s="51"/>
      <c r="BR20" s="50"/>
      <c r="BS20" s="1627">
        <f>SUM(AO20,AY20,BI20)</f>
        <v>0</v>
      </c>
      <c r="BT20" s="1627"/>
      <c r="BU20" s="1627"/>
      <c r="BV20" s="1627"/>
      <c r="BW20" s="1627"/>
      <c r="BX20" s="1627"/>
      <c r="BY20" s="1627"/>
      <c r="BZ20" s="1627"/>
      <c r="CA20" s="51"/>
      <c r="CB20" s="50"/>
      <c r="CC20" s="1713" t="s">
        <v>138</v>
      </c>
      <c r="CD20" s="1714"/>
      <c r="CE20" s="1714"/>
      <c r="CF20" s="1714"/>
      <c r="CG20" s="1714"/>
      <c r="CH20" s="1714"/>
      <c r="CI20" s="1714"/>
      <c r="CJ20" s="1715"/>
      <c r="CK20" s="53"/>
    </row>
    <row r="21" spans="1:89" s="12" customFormat="1" ht="3" customHeight="1">
      <c r="A21" s="13"/>
      <c r="B21" s="62"/>
      <c r="C21" s="62"/>
      <c r="D21" s="14"/>
      <c r="E21" s="22"/>
      <c r="F21" s="62"/>
      <c r="G21" s="62"/>
      <c r="H21" s="62"/>
      <c r="I21" s="531"/>
      <c r="J21" s="1723"/>
      <c r="K21" s="1724"/>
      <c r="L21" s="1724"/>
      <c r="M21" s="1724"/>
      <c r="N21" s="1724"/>
      <c r="O21" s="1724"/>
      <c r="P21" s="1724"/>
      <c r="Q21" s="1724"/>
      <c r="R21" s="1724"/>
      <c r="S21" s="1724"/>
      <c r="T21" s="1724"/>
      <c r="U21" s="1724"/>
      <c r="V21" s="1724"/>
      <c r="W21" s="1724"/>
      <c r="X21" s="1725"/>
      <c r="Y21" s="14"/>
      <c r="Z21" s="62"/>
      <c r="AA21" s="18"/>
      <c r="AB21" s="13"/>
      <c r="AC21" s="62"/>
      <c r="AD21" s="62"/>
      <c r="AE21" s="18"/>
      <c r="AF21" s="13"/>
      <c r="AG21" s="62"/>
      <c r="AH21" s="62"/>
      <c r="AI21" s="18"/>
      <c r="AJ21" s="13"/>
      <c r="AK21" s="62"/>
      <c r="AL21" s="62"/>
      <c r="AM21" s="18"/>
      <c r="AN21" s="13"/>
      <c r="AO21" s="62"/>
      <c r="AP21" s="63"/>
      <c r="AQ21" s="64"/>
      <c r="AR21" s="62"/>
      <c r="AS21" s="85"/>
      <c r="AT21" s="86"/>
      <c r="AU21" s="62"/>
      <c r="AV21" s="62"/>
      <c r="AW21" s="18"/>
      <c r="AX21" s="13"/>
      <c r="AY21" s="62"/>
      <c r="AZ21" s="63"/>
      <c r="BA21" s="64"/>
      <c r="BB21" s="62"/>
      <c r="BC21" s="85"/>
      <c r="BD21" s="86"/>
      <c r="BE21" s="62"/>
      <c r="BF21" s="62"/>
      <c r="BG21" s="18"/>
      <c r="BH21" s="13"/>
      <c r="BI21" s="62"/>
      <c r="BJ21" s="63"/>
      <c r="BK21" s="64"/>
      <c r="BL21" s="62"/>
      <c r="BM21" s="85"/>
      <c r="BN21" s="86"/>
      <c r="BO21" s="62"/>
      <c r="BP21" s="62"/>
      <c r="BQ21" s="18"/>
      <c r="BR21" s="13"/>
      <c r="BS21" s="62"/>
      <c r="BT21" s="63"/>
      <c r="BU21" s="64"/>
      <c r="BV21" s="62"/>
      <c r="BW21" s="85"/>
      <c r="BX21" s="86"/>
      <c r="BY21" s="62"/>
      <c r="BZ21" s="62"/>
      <c r="CA21" s="18"/>
      <c r="CB21" s="13"/>
      <c r="CC21" s="91"/>
      <c r="CD21" s="92"/>
      <c r="CE21" s="93"/>
      <c r="CF21" s="102"/>
      <c r="CG21" s="95"/>
      <c r="CH21" s="96"/>
      <c r="CI21" s="94"/>
      <c r="CJ21" s="97"/>
      <c r="CK21" s="23"/>
    </row>
    <row r="22" spans="1:89" s="12" customFormat="1" ht="13.5" customHeight="1">
      <c r="A22" s="15"/>
      <c r="B22" s="16"/>
      <c r="C22" s="16"/>
      <c r="D22" s="16"/>
      <c r="E22" s="24"/>
      <c r="F22" s="16"/>
      <c r="G22" s="16"/>
      <c r="H22" s="16"/>
      <c r="I22" s="549"/>
      <c r="J22" s="1726"/>
      <c r="K22" s="1727"/>
      <c r="L22" s="1727"/>
      <c r="M22" s="1727"/>
      <c r="N22" s="1727"/>
      <c r="O22" s="1727"/>
      <c r="P22" s="1727"/>
      <c r="Q22" s="1727"/>
      <c r="R22" s="1727"/>
      <c r="S22" s="1727"/>
      <c r="T22" s="1727"/>
      <c r="U22" s="1727"/>
      <c r="V22" s="1727"/>
      <c r="W22" s="1727"/>
      <c r="X22" s="1728"/>
      <c r="Y22" s="16"/>
      <c r="Z22" s="16"/>
      <c r="AA22" s="19"/>
      <c r="AB22" s="15"/>
      <c r="AC22" s="16"/>
      <c r="AD22" s="16"/>
      <c r="AE22" s="19"/>
      <c r="AF22" s="15"/>
      <c r="AG22" s="16"/>
      <c r="AH22" s="16"/>
      <c r="AI22" s="19"/>
      <c r="AJ22" s="15"/>
      <c r="AK22" s="16"/>
      <c r="AL22" s="16"/>
      <c r="AM22" s="19"/>
      <c r="AN22" s="15"/>
      <c r="AO22" s="16"/>
      <c r="AP22" s="16"/>
      <c r="AQ22" s="16"/>
      <c r="AR22" s="16"/>
      <c r="AS22" s="16"/>
      <c r="AT22" s="16"/>
      <c r="AU22" s="16"/>
      <c r="AV22" s="16"/>
      <c r="AW22" s="19"/>
      <c r="AX22" s="15"/>
      <c r="AY22" s="16"/>
      <c r="AZ22" s="16"/>
      <c r="BA22" s="16"/>
      <c r="BB22" s="16"/>
      <c r="BC22" s="16"/>
      <c r="BD22" s="16"/>
      <c r="BE22" s="16"/>
      <c r="BF22" s="16"/>
      <c r="BG22" s="19"/>
      <c r="BH22" s="15"/>
      <c r="BI22" s="16"/>
      <c r="BJ22" s="16"/>
      <c r="BK22" s="16"/>
      <c r="BL22" s="16"/>
      <c r="BM22" s="16"/>
      <c r="BN22" s="16"/>
      <c r="BO22" s="16"/>
      <c r="BP22" s="16"/>
      <c r="BQ22" s="19"/>
      <c r="BR22" s="15"/>
      <c r="BS22" s="16"/>
      <c r="BT22" s="16"/>
      <c r="BU22" s="16"/>
      <c r="BV22" s="16"/>
      <c r="BW22" s="16"/>
      <c r="BX22" s="16"/>
      <c r="BY22" s="16"/>
      <c r="BZ22" s="16"/>
      <c r="CA22" s="19"/>
      <c r="CB22" s="15"/>
      <c r="CC22" s="16"/>
      <c r="CD22" s="16"/>
      <c r="CE22" s="16"/>
      <c r="CF22" s="16"/>
      <c r="CG22" s="16"/>
      <c r="CH22" s="16"/>
      <c r="CI22" s="16"/>
      <c r="CJ22" s="16"/>
      <c r="CK22" s="25"/>
    </row>
    <row r="23" spans="1:89" s="12" customFormat="1" ht="18" customHeight="1">
      <c r="A23" s="13"/>
      <c r="B23" s="14"/>
      <c r="C23" s="14"/>
      <c r="D23" s="14"/>
      <c r="E23" s="22"/>
      <c r="F23" s="14"/>
      <c r="G23" s="14"/>
      <c r="H23" s="14"/>
      <c r="I23" s="531"/>
      <c r="J23" s="1721"/>
      <c r="K23" s="1721"/>
      <c r="L23" s="1721"/>
      <c r="M23" s="1721"/>
      <c r="N23" s="1721"/>
      <c r="O23" s="1721"/>
      <c r="P23" s="1721"/>
      <c r="Q23" s="1721"/>
      <c r="R23" s="1721"/>
      <c r="S23" s="1721"/>
      <c r="T23" s="1721"/>
      <c r="U23" s="1721"/>
      <c r="V23" s="1721"/>
      <c r="W23" s="1721"/>
      <c r="X23" s="1722"/>
      <c r="Y23" s="14"/>
      <c r="Z23" s="14"/>
      <c r="AA23" s="18"/>
      <c r="AB23" s="13"/>
      <c r="AC23" s="14"/>
      <c r="AD23" s="14"/>
      <c r="AE23" s="18"/>
      <c r="AF23" s="13"/>
      <c r="AG23" s="14"/>
      <c r="AH23" s="14"/>
      <c r="AI23" s="18"/>
      <c r="AJ23" s="13"/>
      <c r="AK23" s="14"/>
      <c r="AL23" s="14"/>
      <c r="AM23" s="18"/>
      <c r="AN23" s="13"/>
      <c r="AO23" s="14"/>
      <c r="AP23" s="14"/>
      <c r="AQ23" s="14"/>
      <c r="AR23" s="14"/>
      <c r="AS23" s="14"/>
      <c r="AT23" s="14"/>
      <c r="AU23" s="14"/>
      <c r="AV23" s="14"/>
      <c r="AW23" s="18"/>
      <c r="AX23" s="13"/>
      <c r="AY23" s="14"/>
      <c r="AZ23" s="14"/>
      <c r="BA23" s="14"/>
      <c r="BB23" s="14"/>
      <c r="BC23" s="14"/>
      <c r="BD23" s="14"/>
      <c r="BE23" s="14"/>
      <c r="BF23" s="14"/>
      <c r="BG23" s="18"/>
      <c r="BH23" s="13"/>
      <c r="BI23" s="14"/>
      <c r="BJ23" s="14"/>
      <c r="BK23" s="14"/>
      <c r="BL23" s="14"/>
      <c r="BM23" s="14"/>
      <c r="BN23" s="14"/>
      <c r="BO23" s="14"/>
      <c r="BP23" s="14"/>
      <c r="BQ23" s="18"/>
      <c r="BR23" s="13"/>
      <c r="BS23" s="14"/>
      <c r="BT23" s="14"/>
      <c r="BU23" s="14"/>
      <c r="BV23" s="14"/>
      <c r="BW23" s="14"/>
      <c r="BX23" s="14"/>
      <c r="BY23" s="14"/>
      <c r="BZ23" s="14"/>
      <c r="CA23" s="18"/>
      <c r="CB23" s="13"/>
      <c r="CC23" s="14"/>
      <c r="CD23" s="14"/>
      <c r="CE23" s="14"/>
      <c r="CF23" s="14"/>
      <c r="CG23" s="14"/>
      <c r="CH23" s="14"/>
      <c r="CI23" s="14"/>
      <c r="CJ23" s="14"/>
      <c r="CK23" s="23"/>
    </row>
    <row r="24" spans="1:89" s="54" customFormat="1" ht="18" customHeight="1">
      <c r="A24" s="50"/>
      <c r="B24" s="90" t="s">
        <v>142</v>
      </c>
      <c r="C24" s="83">
        <v>1</v>
      </c>
      <c r="D24" s="52"/>
      <c r="E24" s="55"/>
      <c r="F24" s="1659" t="s">
        <v>136</v>
      </c>
      <c r="G24" s="1660"/>
      <c r="H24" s="1661"/>
      <c r="I24" s="547"/>
      <c r="J24" s="1724"/>
      <c r="K24" s="1724"/>
      <c r="L24" s="1724"/>
      <c r="M24" s="1724"/>
      <c r="N24" s="1724"/>
      <c r="O24" s="1724"/>
      <c r="P24" s="1724"/>
      <c r="Q24" s="1724"/>
      <c r="R24" s="1724"/>
      <c r="S24" s="1724"/>
      <c r="T24" s="1724"/>
      <c r="U24" s="1724"/>
      <c r="V24" s="1724"/>
      <c r="W24" s="1724"/>
      <c r="X24" s="1725"/>
      <c r="Y24" s="52"/>
      <c r="Z24" s="107"/>
      <c r="AA24" s="51"/>
      <c r="AB24" s="50"/>
      <c r="AC24" s="1373" t="s">
        <v>136</v>
      </c>
      <c r="AD24" s="1374"/>
      <c r="AE24" s="51"/>
      <c r="AF24" s="50"/>
      <c r="AG24" s="1373" t="s">
        <v>136</v>
      </c>
      <c r="AH24" s="1374"/>
      <c r="AI24" s="51"/>
      <c r="AJ24" s="50"/>
      <c r="AK24" s="1373" t="s">
        <v>136</v>
      </c>
      <c r="AL24" s="1374"/>
      <c r="AM24" s="51"/>
      <c r="AN24" s="50"/>
      <c r="AO24" s="1569" t="s">
        <v>138</v>
      </c>
      <c r="AP24" s="1570"/>
      <c r="AQ24" s="1570"/>
      <c r="AR24" s="1570"/>
      <c r="AS24" s="1570"/>
      <c r="AT24" s="1570"/>
      <c r="AU24" s="1570"/>
      <c r="AV24" s="1571"/>
      <c r="AW24" s="51"/>
      <c r="AX24" s="50"/>
      <c r="AY24" s="1569" t="s">
        <v>138</v>
      </c>
      <c r="AZ24" s="1570"/>
      <c r="BA24" s="1570"/>
      <c r="BB24" s="1570"/>
      <c r="BC24" s="1570"/>
      <c r="BD24" s="1570"/>
      <c r="BE24" s="1570"/>
      <c r="BF24" s="1571"/>
      <c r="BG24" s="51"/>
      <c r="BH24" s="50"/>
      <c r="BI24" s="1569" t="s">
        <v>150</v>
      </c>
      <c r="BJ24" s="1570"/>
      <c r="BK24" s="1570"/>
      <c r="BL24" s="1570"/>
      <c r="BM24" s="1570"/>
      <c r="BN24" s="1570"/>
      <c r="BO24" s="1570"/>
      <c r="BP24" s="1571"/>
      <c r="BQ24" s="51"/>
      <c r="BR24" s="50"/>
      <c r="BS24" s="1627">
        <f>SUM(AO24,AY24,BI24)</f>
        <v>0</v>
      </c>
      <c r="BT24" s="1627"/>
      <c r="BU24" s="1627"/>
      <c r="BV24" s="1627"/>
      <c r="BW24" s="1627"/>
      <c r="BX24" s="1627"/>
      <c r="BY24" s="1627"/>
      <c r="BZ24" s="1627"/>
      <c r="CA24" s="51"/>
      <c r="CB24" s="50"/>
      <c r="CC24" s="1569" t="s">
        <v>138</v>
      </c>
      <c r="CD24" s="1570"/>
      <c r="CE24" s="1570"/>
      <c r="CF24" s="1570"/>
      <c r="CG24" s="1570"/>
      <c r="CH24" s="1570"/>
      <c r="CI24" s="1570"/>
      <c r="CJ24" s="1571"/>
      <c r="CK24" s="53"/>
    </row>
    <row r="25" spans="1:89" s="12" customFormat="1" ht="3" customHeight="1">
      <c r="A25" s="13"/>
      <c r="B25" s="62"/>
      <c r="C25" s="62"/>
      <c r="D25" s="14"/>
      <c r="E25" s="22"/>
      <c r="F25" s="62"/>
      <c r="G25" s="62"/>
      <c r="H25" s="62"/>
      <c r="I25" s="14"/>
      <c r="J25" s="1744"/>
      <c r="K25" s="1724"/>
      <c r="L25" s="1724"/>
      <c r="M25" s="1724"/>
      <c r="N25" s="1724"/>
      <c r="O25" s="1724"/>
      <c r="P25" s="1724"/>
      <c r="Q25" s="1724"/>
      <c r="R25" s="1724"/>
      <c r="S25" s="1724"/>
      <c r="T25" s="1724"/>
      <c r="U25" s="1724"/>
      <c r="V25" s="1724"/>
      <c r="W25" s="1724"/>
      <c r="X25" s="1725"/>
      <c r="Y25" s="14"/>
      <c r="Z25" s="62"/>
      <c r="AA25" s="18"/>
      <c r="AB25" s="13"/>
      <c r="AC25" s="62"/>
      <c r="AD25" s="62"/>
      <c r="AE25" s="18"/>
      <c r="AF25" s="13"/>
      <c r="AG25" s="62"/>
      <c r="AH25" s="62"/>
      <c r="AI25" s="18"/>
      <c r="AJ25" s="13"/>
      <c r="AK25" s="62"/>
      <c r="AL25" s="62"/>
      <c r="AM25" s="18"/>
      <c r="AN25" s="13"/>
      <c r="AO25" s="62"/>
      <c r="AP25" s="63"/>
      <c r="AQ25" s="64"/>
      <c r="AR25" s="62"/>
      <c r="AS25" s="85"/>
      <c r="AT25" s="86"/>
      <c r="AU25" s="62"/>
      <c r="AV25" s="62"/>
      <c r="AW25" s="18"/>
      <c r="AX25" s="13"/>
      <c r="AY25" s="62"/>
      <c r="AZ25" s="63"/>
      <c r="BA25" s="64"/>
      <c r="BB25" s="62"/>
      <c r="BC25" s="85"/>
      <c r="BD25" s="86"/>
      <c r="BE25" s="62"/>
      <c r="BF25" s="62"/>
      <c r="BG25" s="18"/>
      <c r="BH25" s="13"/>
      <c r="BI25" s="62"/>
      <c r="BJ25" s="63"/>
      <c r="BK25" s="64"/>
      <c r="BL25" s="62"/>
      <c r="BM25" s="85"/>
      <c r="BN25" s="86"/>
      <c r="BO25" s="62"/>
      <c r="BP25" s="62"/>
      <c r="BQ25" s="18"/>
      <c r="BR25" s="13"/>
      <c r="BS25" s="62"/>
      <c r="BT25" s="63"/>
      <c r="BU25" s="64"/>
      <c r="BV25" s="62"/>
      <c r="BW25" s="85"/>
      <c r="BX25" s="86"/>
      <c r="BY25" s="62"/>
      <c r="BZ25" s="62"/>
      <c r="CA25" s="18"/>
      <c r="CB25" s="13"/>
      <c r="CC25" s="62"/>
      <c r="CD25" s="63"/>
      <c r="CE25" s="64"/>
      <c r="CF25" s="62"/>
      <c r="CG25" s="85"/>
      <c r="CH25" s="86"/>
      <c r="CI25" s="62"/>
      <c r="CJ25" s="62"/>
      <c r="CK25" s="23"/>
    </row>
    <row r="26" spans="1:89" s="12" customFormat="1" ht="14.25" customHeight="1" thickBot="1">
      <c r="A26" s="15"/>
      <c r="B26" s="16"/>
      <c r="C26" s="16"/>
      <c r="D26" s="16"/>
      <c r="E26" s="26"/>
      <c r="F26" s="27"/>
      <c r="G26" s="27"/>
      <c r="H26" s="27"/>
      <c r="I26" s="27"/>
      <c r="J26" s="1745"/>
      <c r="K26" s="1746"/>
      <c r="L26" s="1746"/>
      <c r="M26" s="1746"/>
      <c r="N26" s="1746"/>
      <c r="O26" s="1746"/>
      <c r="P26" s="1746"/>
      <c r="Q26" s="1746"/>
      <c r="R26" s="1746"/>
      <c r="S26" s="1746"/>
      <c r="T26" s="1746"/>
      <c r="U26" s="1746"/>
      <c r="V26" s="1746"/>
      <c r="W26" s="1746"/>
      <c r="X26" s="1747"/>
      <c r="Y26" s="27"/>
      <c r="Z26" s="27"/>
      <c r="AA26" s="28"/>
      <c r="AB26" s="29"/>
      <c r="AC26" s="27"/>
      <c r="AD26" s="27"/>
      <c r="AE26" s="28"/>
      <c r="AF26" s="29"/>
      <c r="AG26" s="27"/>
      <c r="AH26" s="27"/>
      <c r="AI26" s="28"/>
      <c r="AJ26" s="29"/>
      <c r="AK26" s="27"/>
      <c r="AL26" s="27"/>
      <c r="AM26" s="28"/>
      <c r="AN26" s="29"/>
      <c r="AO26" s="27"/>
      <c r="AP26" s="27"/>
      <c r="AQ26" s="27"/>
      <c r="AR26" s="27"/>
      <c r="AS26" s="27"/>
      <c r="AT26" s="27"/>
      <c r="AU26" s="27"/>
      <c r="AV26" s="27"/>
      <c r="AW26" s="28"/>
      <c r="AX26" s="29"/>
      <c r="AY26" s="27"/>
      <c r="AZ26" s="27"/>
      <c r="BA26" s="27"/>
      <c r="BB26" s="27"/>
      <c r="BC26" s="27"/>
      <c r="BD26" s="27"/>
      <c r="BE26" s="27"/>
      <c r="BF26" s="27"/>
      <c r="BG26" s="28"/>
      <c r="BH26" s="29"/>
      <c r="BI26" s="27"/>
      <c r="BJ26" s="27"/>
      <c r="BK26" s="27"/>
      <c r="BL26" s="27"/>
      <c r="BM26" s="27"/>
      <c r="BN26" s="27"/>
      <c r="BO26" s="27"/>
      <c r="BP26" s="27"/>
      <c r="BQ26" s="28"/>
      <c r="BR26" s="29"/>
      <c r="BS26" s="27"/>
      <c r="BT26" s="27"/>
      <c r="BU26" s="27"/>
      <c r="BV26" s="27"/>
      <c r="BW26" s="27"/>
      <c r="BX26" s="27"/>
      <c r="BY26" s="27"/>
      <c r="BZ26" s="27"/>
      <c r="CA26" s="28"/>
      <c r="CB26" s="29"/>
      <c r="CC26" s="27"/>
      <c r="CD26" s="27"/>
      <c r="CE26" s="27"/>
      <c r="CF26" s="27"/>
      <c r="CG26" s="27"/>
      <c r="CH26" s="27"/>
      <c r="CI26" s="27"/>
      <c r="CJ26" s="27"/>
      <c r="CK26" s="30"/>
    </row>
    <row r="27" spans="1:89" s="12" customFormat="1" ht="25.5" customHeight="1" thickBo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row>
    <row r="28" spans="1:89" s="14" customFormat="1" ht="24" customHeight="1">
      <c r="A28" s="1735"/>
      <c r="B28" s="1736"/>
      <c r="C28" s="1736"/>
      <c r="D28" s="1737"/>
      <c r="E28" s="1732" t="s">
        <v>30</v>
      </c>
      <c r="F28" s="1706"/>
      <c r="G28" s="1706"/>
      <c r="H28" s="1706"/>
      <c r="I28" s="1707"/>
      <c r="J28" s="1749" t="s">
        <v>594</v>
      </c>
      <c r="K28" s="1750"/>
      <c r="L28" s="1750"/>
      <c r="M28" s="1750"/>
      <c r="N28" s="1750"/>
      <c r="O28" s="1750"/>
      <c r="P28" s="1750"/>
      <c r="Q28" s="1750"/>
      <c r="R28" s="1750"/>
      <c r="S28" s="1750"/>
      <c r="T28" s="1750"/>
      <c r="U28" s="1750"/>
      <c r="V28" s="1750"/>
      <c r="W28" s="1750"/>
      <c r="X28" s="1750"/>
      <c r="Y28" s="1750"/>
      <c r="Z28" s="1750"/>
      <c r="AA28" s="1750"/>
      <c r="AB28" s="1750"/>
      <c r="AC28" s="1750"/>
      <c r="AD28" s="1750"/>
      <c r="AE28" s="1750"/>
      <c r="AF28" s="1750"/>
      <c r="AG28" s="1750"/>
      <c r="AH28" s="1750"/>
      <c r="AI28" s="1750"/>
      <c r="AJ28" s="1750"/>
      <c r="AK28" s="1750"/>
      <c r="AL28" s="1750"/>
      <c r="AM28" s="1750"/>
      <c r="AN28" s="1750"/>
      <c r="AO28" s="1750"/>
      <c r="AP28" s="1750"/>
      <c r="AQ28" s="1750"/>
      <c r="AR28" s="1750"/>
      <c r="AS28" s="1751"/>
      <c r="AT28" s="1705" t="s">
        <v>75</v>
      </c>
      <c r="AU28" s="1706"/>
      <c r="AV28" s="1707"/>
      <c r="AW28" s="1705" t="s">
        <v>19</v>
      </c>
      <c r="AX28" s="1706"/>
      <c r="AY28" s="1707"/>
      <c r="AZ28" s="1595" t="s">
        <v>20</v>
      </c>
      <c r="BA28" s="1596"/>
      <c r="BB28" s="1596"/>
      <c r="BC28" s="1596"/>
      <c r="BD28" s="1596"/>
      <c r="BE28" s="1596"/>
      <c r="BF28" s="1596"/>
      <c r="BG28" s="1596"/>
      <c r="BH28" s="1596"/>
      <c r="BI28" s="1596"/>
      <c r="BJ28" s="1596"/>
      <c r="BK28" s="1596"/>
      <c r="BL28" s="1596"/>
      <c r="BM28" s="1596"/>
      <c r="BN28" s="1596"/>
      <c r="BO28" s="1596"/>
      <c r="BP28" s="1632" t="s">
        <v>598</v>
      </c>
      <c r="BQ28" s="1635"/>
      <c r="BR28" s="1635"/>
      <c r="BS28" s="1635"/>
      <c r="BT28" s="1632" t="s">
        <v>600</v>
      </c>
      <c r="BU28" s="1635"/>
      <c r="BV28" s="1635"/>
      <c r="BW28" s="1635"/>
      <c r="BX28" s="1635"/>
      <c r="BY28" s="1635"/>
      <c r="BZ28" s="1639"/>
      <c r="CA28" s="1635" t="s">
        <v>430</v>
      </c>
      <c r="CB28" s="1635"/>
      <c r="CC28" s="1635"/>
      <c r="CD28" s="1635"/>
      <c r="CE28" s="1635"/>
      <c r="CF28" s="1635"/>
      <c r="CG28" s="1635"/>
      <c r="CH28" s="1635"/>
      <c r="CI28" s="1635"/>
      <c r="CJ28" s="1635"/>
      <c r="CK28" s="1636"/>
    </row>
    <row r="29" spans="1:89" s="14" customFormat="1" ht="36" customHeight="1">
      <c r="A29" s="1738"/>
      <c r="B29" s="1739"/>
      <c r="C29" s="1739"/>
      <c r="D29" s="1740"/>
      <c r="E29" s="1733"/>
      <c r="F29" s="1708"/>
      <c r="G29" s="1708"/>
      <c r="H29" s="1708"/>
      <c r="I29" s="1470"/>
      <c r="J29" s="1465" t="s">
        <v>38</v>
      </c>
      <c r="K29" s="1712"/>
      <c r="L29" s="1712"/>
      <c r="M29" s="1712"/>
      <c r="N29" s="1712"/>
      <c r="O29" s="1712"/>
      <c r="P29" s="1712"/>
      <c r="Q29" s="1712"/>
      <c r="R29" s="1468"/>
      <c r="S29" s="1465" t="s">
        <v>39</v>
      </c>
      <c r="T29" s="1712"/>
      <c r="U29" s="1712"/>
      <c r="V29" s="1712"/>
      <c r="W29" s="1712"/>
      <c r="X29" s="1712"/>
      <c r="Y29" s="1712"/>
      <c r="Z29" s="1712"/>
      <c r="AA29" s="1468"/>
      <c r="AB29" s="1465" t="s">
        <v>40</v>
      </c>
      <c r="AC29" s="1712"/>
      <c r="AD29" s="1712"/>
      <c r="AE29" s="1712"/>
      <c r="AF29" s="1712"/>
      <c r="AG29" s="1712"/>
      <c r="AH29" s="1712"/>
      <c r="AI29" s="1712"/>
      <c r="AJ29" s="1468"/>
      <c r="AK29" s="1465" t="s">
        <v>104</v>
      </c>
      <c r="AL29" s="1712"/>
      <c r="AM29" s="1712"/>
      <c r="AN29" s="1712"/>
      <c r="AO29" s="1712"/>
      <c r="AP29" s="1712"/>
      <c r="AQ29" s="1712"/>
      <c r="AR29" s="1712"/>
      <c r="AS29" s="1468"/>
      <c r="AT29" s="1469"/>
      <c r="AU29" s="1708"/>
      <c r="AV29" s="1470"/>
      <c r="AW29" s="1469"/>
      <c r="AX29" s="1708"/>
      <c r="AY29" s="1470"/>
      <c r="AZ29" s="1625" t="s">
        <v>115</v>
      </c>
      <c r="BA29" s="1591"/>
      <c r="BB29" s="1591"/>
      <c r="BC29" s="1591"/>
      <c r="BD29" s="1591"/>
      <c r="BE29" s="1625" t="s">
        <v>435</v>
      </c>
      <c r="BF29" s="1591"/>
      <c r="BG29" s="1591"/>
      <c r="BH29" s="1591"/>
      <c r="BI29" s="1592"/>
      <c r="BJ29" s="1591" t="s">
        <v>90</v>
      </c>
      <c r="BK29" s="1591"/>
      <c r="BL29" s="1591"/>
      <c r="BM29" s="1591"/>
      <c r="BN29" s="1591"/>
      <c r="BO29" s="1591"/>
      <c r="BP29" s="1640"/>
      <c r="BQ29" s="1542"/>
      <c r="BR29" s="1542"/>
      <c r="BS29" s="1542"/>
      <c r="BT29" s="1640"/>
      <c r="BU29" s="1542"/>
      <c r="BV29" s="1542"/>
      <c r="BW29" s="1542"/>
      <c r="BX29" s="1542"/>
      <c r="BY29" s="1542"/>
      <c r="BZ29" s="1641"/>
      <c r="CA29" s="1542"/>
      <c r="CB29" s="1542"/>
      <c r="CC29" s="1542"/>
      <c r="CD29" s="1542"/>
      <c r="CE29" s="1542"/>
      <c r="CF29" s="1542"/>
      <c r="CG29" s="1542"/>
      <c r="CH29" s="1542"/>
      <c r="CI29" s="1542"/>
      <c r="CJ29" s="1542"/>
      <c r="CK29" s="1637"/>
    </row>
    <row r="30" spans="1:89" s="14" customFormat="1" ht="21" customHeight="1">
      <c r="A30" s="1741"/>
      <c r="B30" s="1742"/>
      <c r="C30" s="1742"/>
      <c r="D30" s="1743"/>
      <c r="E30" s="1734"/>
      <c r="F30" s="1719"/>
      <c r="G30" s="1719"/>
      <c r="H30" s="1719"/>
      <c r="I30" s="1472"/>
      <c r="J30" s="42"/>
      <c r="K30" s="40"/>
      <c r="L30" s="40"/>
      <c r="M30" s="40"/>
      <c r="N30" s="40"/>
      <c r="O30" s="40"/>
      <c r="P30" s="40"/>
      <c r="Q30" s="40" t="s">
        <v>55</v>
      </c>
      <c r="R30" s="41"/>
      <c r="S30" s="42"/>
      <c r="T30" s="40"/>
      <c r="U30" s="40"/>
      <c r="V30" s="40"/>
      <c r="W30" s="40"/>
      <c r="X30" s="40"/>
      <c r="Y30" s="40"/>
      <c r="Z30" s="40" t="s">
        <v>56</v>
      </c>
      <c r="AA30" s="41"/>
      <c r="AB30" s="42"/>
      <c r="AC30" s="40"/>
      <c r="AD30" s="40"/>
      <c r="AE30" s="40"/>
      <c r="AF30" s="40"/>
      <c r="AG30" s="40"/>
      <c r="AH30" s="40"/>
      <c r="AI30" s="56" t="s">
        <v>57</v>
      </c>
      <c r="AJ30" s="41"/>
      <c r="AK30" s="42"/>
      <c r="AL30" s="40"/>
      <c r="AM30" s="40"/>
      <c r="AN30" s="40"/>
      <c r="AO30" s="40"/>
      <c r="AP30" s="40"/>
      <c r="AQ30" s="40"/>
      <c r="AR30" s="40"/>
      <c r="AS30" s="41"/>
      <c r="AT30" s="1709"/>
      <c r="AU30" s="1710"/>
      <c r="AV30" s="1711"/>
      <c r="AW30" s="1709"/>
      <c r="AX30" s="1710"/>
      <c r="AY30" s="1711"/>
      <c r="AZ30" s="1626"/>
      <c r="BA30" s="1593"/>
      <c r="BB30" s="1593"/>
      <c r="BC30" s="1593"/>
      <c r="BD30" s="1593"/>
      <c r="BE30" s="1626"/>
      <c r="BF30" s="1593"/>
      <c r="BG30" s="1593"/>
      <c r="BH30" s="1593"/>
      <c r="BI30" s="1594"/>
      <c r="BJ30" s="1593"/>
      <c r="BK30" s="1593"/>
      <c r="BL30" s="1593"/>
      <c r="BM30" s="1593"/>
      <c r="BN30" s="1593"/>
      <c r="BO30" s="1593"/>
      <c r="BP30" s="1626"/>
      <c r="BQ30" s="1593"/>
      <c r="BR30" s="1593"/>
      <c r="BS30" s="1593"/>
      <c r="BT30" s="1626"/>
      <c r="BU30" s="1593"/>
      <c r="BV30" s="1593"/>
      <c r="BW30" s="1593"/>
      <c r="BX30" s="1593"/>
      <c r="BY30" s="1593"/>
      <c r="BZ30" s="1594"/>
      <c r="CA30" s="1593"/>
      <c r="CB30" s="1593"/>
      <c r="CC30" s="1593"/>
      <c r="CD30" s="1593"/>
      <c r="CE30" s="1593"/>
      <c r="CF30" s="1593"/>
      <c r="CG30" s="1593"/>
      <c r="CH30" s="1593"/>
      <c r="CI30" s="1593"/>
      <c r="CJ30" s="1593"/>
      <c r="CK30" s="1638"/>
    </row>
    <row r="31" spans="1:89" ht="18" customHeight="1">
      <c r="A31" s="1"/>
      <c r="B31" s="2"/>
      <c r="C31" s="2"/>
      <c r="D31" s="2"/>
      <c r="E31" s="31"/>
      <c r="F31" s="2"/>
      <c r="G31" s="2"/>
      <c r="H31" s="2"/>
      <c r="I31" s="3"/>
      <c r="J31" s="1"/>
      <c r="K31" s="2"/>
      <c r="L31" s="2"/>
      <c r="M31" s="2"/>
      <c r="N31" s="2"/>
      <c r="O31" s="2"/>
      <c r="P31" s="2"/>
      <c r="Q31" s="2"/>
      <c r="R31" s="3"/>
      <c r="S31" s="1"/>
      <c r="T31" s="2"/>
      <c r="U31" s="2"/>
      <c r="V31" s="2"/>
      <c r="W31" s="2"/>
      <c r="X31" s="2"/>
      <c r="Y31" s="2"/>
      <c r="Z31" s="2"/>
      <c r="AA31" s="3"/>
      <c r="AB31" s="1"/>
      <c r="AC31" s="2"/>
      <c r="AD31" s="2"/>
      <c r="AE31" s="2"/>
      <c r="AF31" s="2"/>
      <c r="AG31" s="2"/>
      <c r="AH31" s="2"/>
      <c r="AI31" s="2"/>
      <c r="AJ31" s="3"/>
      <c r="AK31" s="1"/>
      <c r="AL31" s="2"/>
      <c r="AM31" s="2"/>
      <c r="AN31" s="2"/>
      <c r="AO31" s="2"/>
      <c r="AP31" s="2"/>
      <c r="AQ31" s="2"/>
      <c r="AR31" s="2"/>
      <c r="AS31" s="554"/>
      <c r="AT31" s="1701" t="s">
        <v>136</v>
      </c>
      <c r="AU31" s="1702"/>
      <c r="AV31" s="1703"/>
      <c r="AW31" s="1701" t="s">
        <v>136</v>
      </c>
      <c r="AX31" s="1702"/>
      <c r="AY31" s="1703"/>
      <c r="AZ31" s="1580"/>
      <c r="BA31" s="1581"/>
      <c r="BB31" s="1581"/>
      <c r="BC31" s="1581"/>
      <c r="BD31" s="1581"/>
      <c r="BE31" s="1580"/>
      <c r="BF31" s="1581"/>
      <c r="BG31" s="1581"/>
      <c r="BH31" s="1581"/>
      <c r="BI31" s="1588"/>
      <c r="BJ31" s="1572"/>
      <c r="BK31" s="1572"/>
      <c r="BL31" s="1572"/>
      <c r="BM31" s="1572"/>
      <c r="BN31" s="1572"/>
      <c r="BO31" s="1573"/>
      <c r="BP31" s="1642"/>
      <c r="BQ31" s="1643"/>
      <c r="BR31" s="1643"/>
      <c r="BS31" s="1643"/>
      <c r="BT31" s="1642"/>
      <c r="BU31" s="1643"/>
      <c r="BV31" s="1643"/>
      <c r="BW31" s="1643"/>
      <c r="BX31" s="1643"/>
      <c r="BY31" s="1643"/>
      <c r="BZ31" s="1648"/>
      <c r="CA31" s="1685"/>
      <c r="CB31" s="1685"/>
      <c r="CC31" s="1685"/>
      <c r="CD31" s="1685"/>
      <c r="CE31" s="1685"/>
      <c r="CF31" s="1685"/>
      <c r="CG31" s="1685"/>
      <c r="CH31" s="1685"/>
      <c r="CI31" s="1685"/>
      <c r="CJ31" s="1685"/>
      <c r="CK31" s="1686"/>
    </row>
    <row r="32" spans="1:89" s="49" customFormat="1" ht="18" customHeight="1">
      <c r="A32" s="45"/>
      <c r="B32" s="90" t="s">
        <v>142</v>
      </c>
      <c r="C32" s="84">
        <v>2</v>
      </c>
      <c r="D32" s="84"/>
      <c r="E32" s="88"/>
      <c r="F32" s="1659" t="s">
        <v>138</v>
      </c>
      <c r="G32" s="1660"/>
      <c r="H32" s="1661"/>
      <c r="I32" s="48"/>
      <c r="J32" s="45"/>
      <c r="K32" s="1698" t="s">
        <v>136</v>
      </c>
      <c r="L32" s="1699"/>
      <c r="M32" s="1699"/>
      <c r="N32" s="1699"/>
      <c r="O32" s="1699"/>
      <c r="P32" s="1699"/>
      <c r="Q32" s="1700"/>
      <c r="R32" s="48"/>
      <c r="S32" s="45"/>
      <c r="T32" s="1698" t="s">
        <v>136</v>
      </c>
      <c r="U32" s="1699"/>
      <c r="V32" s="1699"/>
      <c r="W32" s="1699"/>
      <c r="X32" s="1699"/>
      <c r="Y32" s="1699"/>
      <c r="Z32" s="1700"/>
      <c r="AA32" s="48"/>
      <c r="AB32" s="45"/>
      <c r="AC32" s="1718">
        <f>SUM(K32,T32)</f>
        <v>0</v>
      </c>
      <c r="AD32" s="1718"/>
      <c r="AE32" s="1718"/>
      <c r="AF32" s="1718"/>
      <c r="AG32" s="1718"/>
      <c r="AH32" s="1718"/>
      <c r="AI32" s="1718"/>
      <c r="AJ32" s="48"/>
      <c r="AK32" s="45"/>
      <c r="AL32" s="1698" t="s">
        <v>136</v>
      </c>
      <c r="AM32" s="1699"/>
      <c r="AN32" s="1699"/>
      <c r="AO32" s="1699"/>
      <c r="AP32" s="1699"/>
      <c r="AQ32" s="1699"/>
      <c r="AR32" s="1700"/>
      <c r="AS32" s="555"/>
      <c r="AT32" s="1701"/>
      <c r="AU32" s="1702"/>
      <c r="AV32" s="1703"/>
      <c r="AW32" s="1701"/>
      <c r="AX32" s="1702"/>
      <c r="AY32" s="1703"/>
      <c r="AZ32" s="1582"/>
      <c r="BA32" s="1583"/>
      <c r="BB32" s="1583"/>
      <c r="BC32" s="1583"/>
      <c r="BD32" s="1583"/>
      <c r="BE32" s="1582"/>
      <c r="BF32" s="1583"/>
      <c r="BG32" s="1583"/>
      <c r="BH32" s="1583"/>
      <c r="BI32" s="1589"/>
      <c r="BJ32" s="1574"/>
      <c r="BK32" s="1574"/>
      <c r="BL32" s="1574"/>
      <c r="BM32" s="1574"/>
      <c r="BN32" s="1574"/>
      <c r="BO32" s="1575"/>
      <c r="BP32" s="1644"/>
      <c r="BQ32" s="1574"/>
      <c r="BR32" s="1574"/>
      <c r="BS32" s="1574"/>
      <c r="BT32" s="1644"/>
      <c r="BU32" s="1574"/>
      <c r="BV32" s="1574"/>
      <c r="BW32" s="1574"/>
      <c r="BX32" s="1574"/>
      <c r="BY32" s="1574"/>
      <c r="BZ32" s="1575"/>
      <c r="CA32" s="1687"/>
      <c r="CB32" s="1687"/>
      <c r="CC32" s="1687"/>
      <c r="CD32" s="1687"/>
      <c r="CE32" s="1687"/>
      <c r="CF32" s="1687"/>
      <c r="CG32" s="1687"/>
      <c r="CH32" s="1687"/>
      <c r="CI32" s="1687"/>
      <c r="CJ32" s="1687"/>
      <c r="CK32" s="1688"/>
    </row>
    <row r="33" spans="1:89" ht="3" customHeight="1">
      <c r="A33" s="4"/>
      <c r="B33" s="62"/>
      <c r="C33" s="62"/>
      <c r="D33" s="14"/>
      <c r="E33" s="22"/>
      <c r="F33" s="62"/>
      <c r="G33" s="62"/>
      <c r="H33" s="62"/>
      <c r="I33" s="6"/>
      <c r="J33" s="4"/>
      <c r="K33" s="63"/>
      <c r="L33" s="64"/>
      <c r="M33" s="62"/>
      <c r="N33" s="85"/>
      <c r="O33" s="86"/>
      <c r="P33" s="62"/>
      <c r="Q33" s="62"/>
      <c r="R33" s="6"/>
      <c r="S33" s="4"/>
      <c r="T33" s="63"/>
      <c r="U33" s="64"/>
      <c r="V33" s="104"/>
      <c r="W33" s="85"/>
      <c r="X33" s="86"/>
      <c r="Y33" s="62"/>
      <c r="Z33" s="62"/>
      <c r="AA33" s="6"/>
      <c r="AB33" s="4"/>
      <c r="AC33" s="63"/>
      <c r="AD33" s="64"/>
      <c r="AE33" s="62"/>
      <c r="AF33" s="85"/>
      <c r="AG33" s="86"/>
      <c r="AH33" s="62"/>
      <c r="AI33" s="62"/>
      <c r="AJ33" s="6"/>
      <c r="AK33" s="4"/>
      <c r="AL33" s="63"/>
      <c r="AM33" s="64"/>
      <c r="AN33" s="62"/>
      <c r="AO33" s="85"/>
      <c r="AP33" s="86"/>
      <c r="AQ33" s="62"/>
      <c r="AR33" s="62"/>
      <c r="AS33" s="455"/>
      <c r="AT33" s="1701"/>
      <c r="AU33" s="1702"/>
      <c r="AV33" s="1703"/>
      <c r="AW33" s="1701"/>
      <c r="AX33" s="1702"/>
      <c r="AY33" s="1703"/>
      <c r="AZ33" s="1582"/>
      <c r="BA33" s="1583"/>
      <c r="BB33" s="1583"/>
      <c r="BC33" s="1583"/>
      <c r="BD33" s="1583"/>
      <c r="BE33" s="1582"/>
      <c r="BF33" s="1583"/>
      <c r="BG33" s="1583"/>
      <c r="BH33" s="1583"/>
      <c r="BI33" s="1589"/>
      <c r="BJ33" s="1574"/>
      <c r="BK33" s="1574"/>
      <c r="BL33" s="1574"/>
      <c r="BM33" s="1574"/>
      <c r="BN33" s="1574"/>
      <c r="BO33" s="1575"/>
      <c r="BP33" s="1644"/>
      <c r="BQ33" s="1574"/>
      <c r="BR33" s="1574"/>
      <c r="BS33" s="1574"/>
      <c r="BT33" s="1644"/>
      <c r="BU33" s="1574"/>
      <c r="BV33" s="1574"/>
      <c r="BW33" s="1574"/>
      <c r="BX33" s="1574"/>
      <c r="BY33" s="1574"/>
      <c r="BZ33" s="1575"/>
      <c r="CA33" s="1687"/>
      <c r="CB33" s="1687"/>
      <c r="CC33" s="1687"/>
      <c r="CD33" s="1687"/>
      <c r="CE33" s="1687"/>
      <c r="CF33" s="1687"/>
      <c r="CG33" s="1687"/>
      <c r="CH33" s="1687"/>
      <c r="CI33" s="1687"/>
      <c r="CJ33" s="1687"/>
      <c r="CK33" s="1688"/>
    </row>
    <row r="34" spans="1:89" s="68" customFormat="1" ht="13.5" customHeight="1">
      <c r="A34" s="70"/>
      <c r="B34" s="65">
        <v>14</v>
      </c>
      <c r="C34" s="65">
        <v>15</v>
      </c>
      <c r="D34" s="66"/>
      <c r="E34" s="71"/>
      <c r="F34" s="65">
        <v>16</v>
      </c>
      <c r="G34" s="66"/>
      <c r="H34" s="65">
        <v>18</v>
      </c>
      <c r="I34" s="72"/>
      <c r="J34" s="70"/>
      <c r="K34" s="65">
        <v>21</v>
      </c>
      <c r="L34" s="73"/>
      <c r="M34" s="73"/>
      <c r="N34" s="73"/>
      <c r="O34" s="73"/>
      <c r="P34" s="73"/>
      <c r="Q34" s="65">
        <v>27</v>
      </c>
      <c r="R34" s="72"/>
      <c r="S34" s="70"/>
      <c r="T34" s="65">
        <v>30</v>
      </c>
      <c r="U34" s="73"/>
      <c r="V34" s="73"/>
      <c r="W34" s="73"/>
      <c r="X34" s="73"/>
      <c r="Y34" s="73"/>
      <c r="Z34" s="65">
        <v>36</v>
      </c>
      <c r="AA34" s="72"/>
      <c r="AB34" s="70"/>
      <c r="AC34" s="65">
        <v>39</v>
      </c>
      <c r="AD34" s="73"/>
      <c r="AE34" s="73"/>
      <c r="AF34" s="73"/>
      <c r="AG34" s="73"/>
      <c r="AH34" s="73"/>
      <c r="AI34" s="65">
        <v>45</v>
      </c>
      <c r="AJ34" s="72"/>
      <c r="AK34" s="70"/>
      <c r="AL34" s="65">
        <v>48</v>
      </c>
      <c r="AM34" s="73"/>
      <c r="AN34" s="73"/>
      <c r="AO34" s="73"/>
      <c r="AP34" s="73"/>
      <c r="AQ34" s="73"/>
      <c r="AR34" s="65">
        <v>54</v>
      </c>
      <c r="AS34" s="556"/>
      <c r="AT34" s="1701"/>
      <c r="AU34" s="1702"/>
      <c r="AV34" s="1703"/>
      <c r="AW34" s="1701"/>
      <c r="AX34" s="1702"/>
      <c r="AY34" s="1703"/>
      <c r="AZ34" s="1584"/>
      <c r="BA34" s="1585"/>
      <c r="BB34" s="1585"/>
      <c r="BC34" s="1585"/>
      <c r="BD34" s="1585"/>
      <c r="BE34" s="1584"/>
      <c r="BF34" s="1585"/>
      <c r="BG34" s="1585"/>
      <c r="BH34" s="1585"/>
      <c r="BI34" s="1624"/>
      <c r="BJ34" s="1576"/>
      <c r="BK34" s="1576"/>
      <c r="BL34" s="1576"/>
      <c r="BM34" s="1576"/>
      <c r="BN34" s="1576"/>
      <c r="BO34" s="1577"/>
      <c r="BP34" s="1645"/>
      <c r="BQ34" s="1576"/>
      <c r="BR34" s="1576"/>
      <c r="BS34" s="1576"/>
      <c r="BT34" s="1645"/>
      <c r="BU34" s="1576"/>
      <c r="BV34" s="1576"/>
      <c r="BW34" s="1576"/>
      <c r="BX34" s="1576"/>
      <c r="BY34" s="1576"/>
      <c r="BZ34" s="1577"/>
      <c r="CA34" s="1689"/>
      <c r="CB34" s="1689"/>
      <c r="CC34" s="1689"/>
      <c r="CD34" s="1689"/>
      <c r="CE34" s="1689"/>
      <c r="CF34" s="1689"/>
      <c r="CG34" s="1689"/>
      <c r="CH34" s="1689"/>
      <c r="CI34" s="1689"/>
      <c r="CJ34" s="1689"/>
      <c r="CK34" s="1690"/>
    </row>
    <row r="35" spans="1:89" ht="18" customHeight="1">
      <c r="A35" s="1"/>
      <c r="B35" s="2"/>
      <c r="C35" s="2"/>
      <c r="D35" s="2"/>
      <c r="E35" s="32"/>
      <c r="F35" s="5"/>
      <c r="G35" s="5"/>
      <c r="H35" s="5"/>
      <c r="I35" s="6"/>
      <c r="J35" s="4"/>
      <c r="K35" s="5"/>
      <c r="L35" s="5"/>
      <c r="M35" s="5"/>
      <c r="N35" s="5"/>
      <c r="O35" s="5"/>
      <c r="P35" s="5"/>
      <c r="Q35" s="5"/>
      <c r="R35" s="6"/>
      <c r="S35" s="4"/>
      <c r="T35" s="5"/>
      <c r="U35" s="5"/>
      <c r="V35" s="5"/>
      <c r="W35" s="5"/>
      <c r="X35" s="5"/>
      <c r="Y35" s="5"/>
      <c r="Z35" s="5"/>
      <c r="AA35" s="6"/>
      <c r="AB35" s="4"/>
      <c r="AC35" s="5"/>
      <c r="AD35" s="5"/>
      <c r="AE35" s="5"/>
      <c r="AF35" s="5"/>
      <c r="AG35" s="5"/>
      <c r="AH35" s="5"/>
      <c r="AI35" s="5"/>
      <c r="AJ35" s="6"/>
      <c r="AK35" s="4"/>
      <c r="AL35" s="5"/>
      <c r="AM35" s="5"/>
      <c r="AN35" s="5"/>
      <c r="AO35" s="5"/>
      <c r="AP35" s="5"/>
      <c r="AQ35" s="5"/>
      <c r="AR35" s="5"/>
      <c r="AS35" s="455"/>
      <c r="AT35" s="1701" t="s">
        <v>136</v>
      </c>
      <c r="AU35" s="1702"/>
      <c r="AV35" s="1703"/>
      <c r="AW35" s="1701" t="s">
        <v>136</v>
      </c>
      <c r="AX35" s="1702"/>
      <c r="AY35" s="1703"/>
      <c r="AZ35" s="1580"/>
      <c r="BA35" s="1581"/>
      <c r="BB35" s="1581"/>
      <c r="BC35" s="1581"/>
      <c r="BD35" s="1581"/>
      <c r="BE35" s="1580"/>
      <c r="BF35" s="1581"/>
      <c r="BG35" s="1581"/>
      <c r="BH35" s="1581"/>
      <c r="BI35" s="1588"/>
      <c r="BJ35" s="1572"/>
      <c r="BK35" s="1572"/>
      <c r="BL35" s="1572"/>
      <c r="BM35" s="1572"/>
      <c r="BN35" s="1572"/>
      <c r="BO35" s="1573"/>
      <c r="BP35" s="1642"/>
      <c r="BQ35" s="1643"/>
      <c r="BR35" s="1643"/>
      <c r="BS35" s="1643"/>
      <c r="BT35" s="1642"/>
      <c r="BU35" s="1643"/>
      <c r="BV35" s="1643"/>
      <c r="BW35" s="1643"/>
      <c r="BX35" s="1643"/>
      <c r="BY35" s="1643"/>
      <c r="BZ35" s="1648"/>
      <c r="CA35" s="1685"/>
      <c r="CB35" s="1685"/>
      <c r="CC35" s="1685"/>
      <c r="CD35" s="1685"/>
      <c r="CE35" s="1685"/>
      <c r="CF35" s="1685"/>
      <c r="CG35" s="1685"/>
      <c r="CH35" s="1685"/>
      <c r="CI35" s="1685"/>
      <c r="CJ35" s="1685"/>
      <c r="CK35" s="1686"/>
    </row>
    <row r="36" spans="1:89" s="49" customFormat="1" ht="18" customHeight="1">
      <c r="A36" s="45"/>
      <c r="B36" s="90" t="s">
        <v>142</v>
      </c>
      <c r="C36" s="84">
        <v>2</v>
      </c>
      <c r="D36" s="46"/>
      <c r="E36" s="47"/>
      <c r="F36" s="1659" t="s">
        <v>138</v>
      </c>
      <c r="G36" s="1660"/>
      <c r="H36" s="1661"/>
      <c r="I36" s="48"/>
      <c r="J36" s="45"/>
      <c r="K36" s="1698" t="s">
        <v>136</v>
      </c>
      <c r="L36" s="1699"/>
      <c r="M36" s="1699"/>
      <c r="N36" s="1699"/>
      <c r="O36" s="1699"/>
      <c r="P36" s="1699"/>
      <c r="Q36" s="1700"/>
      <c r="R36" s="48"/>
      <c r="S36" s="45"/>
      <c r="T36" s="1698" t="s">
        <v>136</v>
      </c>
      <c r="U36" s="1699"/>
      <c r="V36" s="1699"/>
      <c r="W36" s="1699"/>
      <c r="X36" s="1699"/>
      <c r="Y36" s="1699"/>
      <c r="Z36" s="1700"/>
      <c r="AA36" s="48"/>
      <c r="AB36" s="45"/>
      <c r="AC36" s="1718">
        <f>SUM(K36,T36)</f>
        <v>0</v>
      </c>
      <c r="AD36" s="1718"/>
      <c r="AE36" s="1718"/>
      <c r="AF36" s="1718"/>
      <c r="AG36" s="1718"/>
      <c r="AH36" s="1718"/>
      <c r="AI36" s="1718"/>
      <c r="AJ36" s="48"/>
      <c r="AK36" s="45"/>
      <c r="AL36" s="1698" t="s">
        <v>136</v>
      </c>
      <c r="AM36" s="1699"/>
      <c r="AN36" s="1699"/>
      <c r="AO36" s="1699"/>
      <c r="AP36" s="1699"/>
      <c r="AQ36" s="1699"/>
      <c r="AR36" s="1700"/>
      <c r="AS36" s="555"/>
      <c r="AT36" s="1701"/>
      <c r="AU36" s="1702"/>
      <c r="AV36" s="1703"/>
      <c r="AW36" s="1701"/>
      <c r="AX36" s="1702"/>
      <c r="AY36" s="1703"/>
      <c r="AZ36" s="1582"/>
      <c r="BA36" s="1583"/>
      <c r="BB36" s="1583"/>
      <c r="BC36" s="1583"/>
      <c r="BD36" s="1583"/>
      <c r="BE36" s="1582"/>
      <c r="BF36" s="1583"/>
      <c r="BG36" s="1583"/>
      <c r="BH36" s="1583"/>
      <c r="BI36" s="1589"/>
      <c r="BJ36" s="1574"/>
      <c r="BK36" s="1574"/>
      <c r="BL36" s="1574"/>
      <c r="BM36" s="1574"/>
      <c r="BN36" s="1574"/>
      <c r="BO36" s="1575"/>
      <c r="BP36" s="1644"/>
      <c r="BQ36" s="1574"/>
      <c r="BR36" s="1574"/>
      <c r="BS36" s="1574"/>
      <c r="BT36" s="1644"/>
      <c r="BU36" s="1574"/>
      <c r="BV36" s="1574"/>
      <c r="BW36" s="1574"/>
      <c r="BX36" s="1574"/>
      <c r="BY36" s="1574"/>
      <c r="BZ36" s="1575"/>
      <c r="CA36" s="1687"/>
      <c r="CB36" s="1687"/>
      <c r="CC36" s="1687"/>
      <c r="CD36" s="1687"/>
      <c r="CE36" s="1687"/>
      <c r="CF36" s="1687"/>
      <c r="CG36" s="1687"/>
      <c r="CH36" s="1687"/>
      <c r="CI36" s="1687"/>
      <c r="CJ36" s="1687"/>
      <c r="CK36" s="1688"/>
    </row>
    <row r="37" spans="1:89" ht="3" customHeight="1">
      <c r="A37" s="4"/>
      <c r="B37" s="62"/>
      <c r="C37" s="62"/>
      <c r="D37" s="14"/>
      <c r="E37" s="22"/>
      <c r="F37" s="62"/>
      <c r="G37" s="62"/>
      <c r="H37" s="62"/>
      <c r="I37" s="6"/>
      <c r="J37" s="4"/>
      <c r="K37" s="63"/>
      <c r="L37" s="64"/>
      <c r="M37" s="62"/>
      <c r="N37" s="85"/>
      <c r="O37" s="86"/>
      <c r="P37" s="62"/>
      <c r="Q37" s="62"/>
      <c r="R37" s="6"/>
      <c r="S37" s="4"/>
      <c r="T37" s="63"/>
      <c r="U37" s="64"/>
      <c r="V37" s="62"/>
      <c r="W37" s="85"/>
      <c r="X37" s="86"/>
      <c r="Y37" s="62"/>
      <c r="Z37" s="62"/>
      <c r="AA37" s="6"/>
      <c r="AB37" s="4"/>
      <c r="AC37" s="63"/>
      <c r="AD37" s="64"/>
      <c r="AE37" s="62"/>
      <c r="AF37" s="85"/>
      <c r="AG37" s="86"/>
      <c r="AH37" s="62"/>
      <c r="AI37" s="62"/>
      <c r="AJ37" s="6"/>
      <c r="AK37" s="4"/>
      <c r="AL37" s="63"/>
      <c r="AM37" s="64"/>
      <c r="AN37" s="62"/>
      <c r="AO37" s="85"/>
      <c r="AP37" s="86"/>
      <c r="AQ37" s="62"/>
      <c r="AR37" s="62"/>
      <c r="AS37" s="455"/>
      <c r="AT37" s="1701"/>
      <c r="AU37" s="1702"/>
      <c r="AV37" s="1703"/>
      <c r="AW37" s="1701"/>
      <c r="AX37" s="1702"/>
      <c r="AY37" s="1703"/>
      <c r="AZ37" s="1582"/>
      <c r="BA37" s="1583"/>
      <c r="BB37" s="1583"/>
      <c r="BC37" s="1583"/>
      <c r="BD37" s="1583"/>
      <c r="BE37" s="1582"/>
      <c r="BF37" s="1583"/>
      <c r="BG37" s="1583"/>
      <c r="BH37" s="1583"/>
      <c r="BI37" s="1589"/>
      <c r="BJ37" s="1574"/>
      <c r="BK37" s="1574"/>
      <c r="BL37" s="1574"/>
      <c r="BM37" s="1574"/>
      <c r="BN37" s="1574"/>
      <c r="BO37" s="1575"/>
      <c r="BP37" s="1644"/>
      <c r="BQ37" s="1574"/>
      <c r="BR37" s="1574"/>
      <c r="BS37" s="1574"/>
      <c r="BT37" s="1644"/>
      <c r="BU37" s="1574"/>
      <c r="BV37" s="1574"/>
      <c r="BW37" s="1574"/>
      <c r="BX37" s="1574"/>
      <c r="BY37" s="1574"/>
      <c r="BZ37" s="1575"/>
      <c r="CA37" s="1687"/>
      <c r="CB37" s="1687"/>
      <c r="CC37" s="1687"/>
      <c r="CD37" s="1687"/>
      <c r="CE37" s="1687"/>
      <c r="CF37" s="1687"/>
      <c r="CG37" s="1687"/>
      <c r="CH37" s="1687"/>
      <c r="CI37" s="1687"/>
      <c r="CJ37" s="1687"/>
      <c r="CK37" s="1688"/>
    </row>
    <row r="38" spans="1:89" ht="14.25" customHeight="1">
      <c r="A38" s="7"/>
      <c r="B38" s="8"/>
      <c r="C38" s="8"/>
      <c r="D38" s="8"/>
      <c r="E38" s="59"/>
      <c r="F38" s="8"/>
      <c r="G38" s="8"/>
      <c r="H38" s="8"/>
      <c r="I38" s="9"/>
      <c r="J38" s="7"/>
      <c r="K38" s="8"/>
      <c r="L38" s="8"/>
      <c r="M38" s="8"/>
      <c r="N38" s="8"/>
      <c r="O38" s="8"/>
      <c r="P38" s="8"/>
      <c r="Q38" s="8"/>
      <c r="R38" s="9"/>
      <c r="S38" s="7"/>
      <c r="T38" s="8"/>
      <c r="U38" s="8"/>
      <c r="V38" s="8"/>
      <c r="W38" s="8"/>
      <c r="X38" s="8"/>
      <c r="Y38" s="8"/>
      <c r="Z38" s="8"/>
      <c r="AA38" s="9"/>
      <c r="AB38" s="7"/>
      <c r="AC38" s="8"/>
      <c r="AD38" s="8"/>
      <c r="AE38" s="8"/>
      <c r="AF38" s="8"/>
      <c r="AG38" s="8"/>
      <c r="AH38" s="8"/>
      <c r="AI38" s="8"/>
      <c r="AJ38" s="9"/>
      <c r="AK38" s="7"/>
      <c r="AL38" s="8"/>
      <c r="AM38" s="8"/>
      <c r="AN38" s="8"/>
      <c r="AO38" s="8"/>
      <c r="AP38" s="8"/>
      <c r="AQ38" s="8"/>
      <c r="AR38" s="8"/>
      <c r="AS38" s="557"/>
      <c r="AT38" s="1701"/>
      <c r="AU38" s="1702"/>
      <c r="AV38" s="1703"/>
      <c r="AW38" s="1701"/>
      <c r="AX38" s="1702"/>
      <c r="AY38" s="1703"/>
      <c r="AZ38" s="1582"/>
      <c r="BA38" s="1583"/>
      <c r="BB38" s="1583"/>
      <c r="BC38" s="1583"/>
      <c r="BD38" s="1583"/>
      <c r="BE38" s="1582"/>
      <c r="BF38" s="1583"/>
      <c r="BG38" s="1583"/>
      <c r="BH38" s="1583"/>
      <c r="BI38" s="1589"/>
      <c r="BJ38" s="1574"/>
      <c r="BK38" s="1574"/>
      <c r="BL38" s="1574"/>
      <c r="BM38" s="1574"/>
      <c r="BN38" s="1574"/>
      <c r="BO38" s="1575"/>
      <c r="BP38" s="1645"/>
      <c r="BQ38" s="1576"/>
      <c r="BR38" s="1576"/>
      <c r="BS38" s="1576"/>
      <c r="BT38" s="1645"/>
      <c r="BU38" s="1576"/>
      <c r="BV38" s="1576"/>
      <c r="BW38" s="1576"/>
      <c r="BX38" s="1576"/>
      <c r="BY38" s="1576"/>
      <c r="BZ38" s="1577"/>
      <c r="CA38" s="1689"/>
      <c r="CB38" s="1689"/>
      <c r="CC38" s="1689"/>
      <c r="CD38" s="1689"/>
      <c r="CE38" s="1689"/>
      <c r="CF38" s="1689"/>
      <c r="CG38" s="1689"/>
      <c r="CH38" s="1689"/>
      <c r="CI38" s="1689"/>
      <c r="CJ38" s="1689"/>
      <c r="CK38" s="1690"/>
    </row>
    <row r="39" spans="1:89" ht="18" customHeight="1">
      <c r="A39" s="4"/>
      <c r="B39" s="5"/>
      <c r="C39" s="5"/>
      <c r="D39" s="5"/>
      <c r="E39" s="32"/>
      <c r="F39" s="5"/>
      <c r="G39" s="5"/>
      <c r="H39" s="5"/>
      <c r="I39" s="6"/>
      <c r="J39" s="4"/>
      <c r="K39" s="5"/>
      <c r="L39" s="5"/>
      <c r="M39" s="5"/>
      <c r="N39" s="5"/>
      <c r="O39" s="5"/>
      <c r="P39" s="5"/>
      <c r="Q39" s="5"/>
      <c r="R39" s="6"/>
      <c r="S39" s="4"/>
      <c r="T39" s="5"/>
      <c r="U39" s="5"/>
      <c r="V39" s="5"/>
      <c r="W39" s="5"/>
      <c r="X39" s="5"/>
      <c r="Y39" s="5"/>
      <c r="Z39" s="5"/>
      <c r="AA39" s="6"/>
      <c r="AB39" s="4"/>
      <c r="AC39" s="5"/>
      <c r="AD39" s="5"/>
      <c r="AE39" s="5"/>
      <c r="AF39" s="5"/>
      <c r="AG39" s="5"/>
      <c r="AH39" s="5"/>
      <c r="AI39" s="5"/>
      <c r="AJ39" s="6"/>
      <c r="AK39" s="4"/>
      <c r="AL39" s="5"/>
      <c r="AM39" s="5"/>
      <c r="AN39" s="5"/>
      <c r="AO39" s="5"/>
      <c r="AP39" s="5"/>
      <c r="AQ39" s="5"/>
      <c r="AR39" s="5"/>
      <c r="AS39" s="5"/>
      <c r="AT39" s="1701" t="s">
        <v>136</v>
      </c>
      <c r="AU39" s="1702"/>
      <c r="AV39" s="1703"/>
      <c r="AW39" s="1701" t="s">
        <v>136</v>
      </c>
      <c r="AX39" s="1702"/>
      <c r="AY39" s="1703"/>
      <c r="AZ39" s="1580"/>
      <c r="BA39" s="1581"/>
      <c r="BB39" s="1581"/>
      <c r="BC39" s="1581"/>
      <c r="BD39" s="1581"/>
      <c r="BE39" s="1580"/>
      <c r="BF39" s="1581"/>
      <c r="BG39" s="1581"/>
      <c r="BH39" s="1581"/>
      <c r="BI39" s="1588"/>
      <c r="BJ39" s="1572"/>
      <c r="BK39" s="1572"/>
      <c r="BL39" s="1572"/>
      <c r="BM39" s="1572"/>
      <c r="BN39" s="1572"/>
      <c r="BO39" s="1573"/>
      <c r="BP39" s="1642"/>
      <c r="BQ39" s="1643"/>
      <c r="BR39" s="1643"/>
      <c r="BS39" s="1643"/>
      <c r="BT39" s="1642"/>
      <c r="BU39" s="1643"/>
      <c r="BV39" s="1643"/>
      <c r="BW39" s="1643"/>
      <c r="BX39" s="1643"/>
      <c r="BY39" s="1643"/>
      <c r="BZ39" s="1648"/>
      <c r="CA39" s="1685"/>
      <c r="CB39" s="1685"/>
      <c r="CC39" s="1685"/>
      <c r="CD39" s="1685"/>
      <c r="CE39" s="1685"/>
      <c r="CF39" s="1685"/>
      <c r="CG39" s="1685"/>
      <c r="CH39" s="1685"/>
      <c r="CI39" s="1685"/>
      <c r="CJ39" s="1685"/>
      <c r="CK39" s="1686"/>
    </row>
    <row r="40" spans="1:89" s="49" customFormat="1" ht="18" customHeight="1">
      <c r="A40" s="45"/>
      <c r="B40" s="90" t="s">
        <v>142</v>
      </c>
      <c r="C40" s="84">
        <v>2</v>
      </c>
      <c r="D40" s="46"/>
      <c r="E40" s="47"/>
      <c r="F40" s="1659" t="s">
        <v>136</v>
      </c>
      <c r="G40" s="1660"/>
      <c r="H40" s="1661"/>
      <c r="I40" s="48"/>
      <c r="J40" s="45"/>
      <c r="K40" s="1698" t="s">
        <v>136</v>
      </c>
      <c r="L40" s="1699"/>
      <c r="M40" s="1699"/>
      <c r="N40" s="1699"/>
      <c r="O40" s="1699"/>
      <c r="P40" s="1699"/>
      <c r="Q40" s="1700"/>
      <c r="R40" s="48"/>
      <c r="S40" s="45"/>
      <c r="T40" s="1698" t="s">
        <v>136</v>
      </c>
      <c r="U40" s="1699"/>
      <c r="V40" s="1699"/>
      <c r="W40" s="1699"/>
      <c r="X40" s="1699"/>
      <c r="Y40" s="1699"/>
      <c r="Z40" s="1700"/>
      <c r="AA40" s="48"/>
      <c r="AB40" s="45"/>
      <c r="AC40" s="1718">
        <f>SUM(K40,T40)</f>
        <v>0</v>
      </c>
      <c r="AD40" s="1718"/>
      <c r="AE40" s="1718"/>
      <c r="AF40" s="1718"/>
      <c r="AG40" s="1718"/>
      <c r="AH40" s="1718"/>
      <c r="AI40" s="1718"/>
      <c r="AJ40" s="48"/>
      <c r="AK40" s="45"/>
      <c r="AL40" s="1698" t="s">
        <v>136</v>
      </c>
      <c r="AM40" s="1699"/>
      <c r="AN40" s="1699"/>
      <c r="AO40" s="1699"/>
      <c r="AP40" s="1699"/>
      <c r="AQ40" s="1699"/>
      <c r="AR40" s="1700"/>
      <c r="AS40" s="46"/>
      <c r="AT40" s="1701"/>
      <c r="AU40" s="1702"/>
      <c r="AV40" s="1703"/>
      <c r="AW40" s="1701"/>
      <c r="AX40" s="1702"/>
      <c r="AY40" s="1703"/>
      <c r="AZ40" s="1582"/>
      <c r="BA40" s="1583"/>
      <c r="BB40" s="1583"/>
      <c r="BC40" s="1583"/>
      <c r="BD40" s="1583"/>
      <c r="BE40" s="1582"/>
      <c r="BF40" s="1583"/>
      <c r="BG40" s="1583"/>
      <c r="BH40" s="1583"/>
      <c r="BI40" s="1589"/>
      <c r="BJ40" s="1574"/>
      <c r="BK40" s="1574"/>
      <c r="BL40" s="1574"/>
      <c r="BM40" s="1574"/>
      <c r="BN40" s="1574"/>
      <c r="BO40" s="1575"/>
      <c r="BP40" s="1644"/>
      <c r="BQ40" s="1574"/>
      <c r="BR40" s="1574"/>
      <c r="BS40" s="1574"/>
      <c r="BT40" s="1644"/>
      <c r="BU40" s="1574"/>
      <c r="BV40" s="1574"/>
      <c r="BW40" s="1574"/>
      <c r="BX40" s="1574"/>
      <c r="BY40" s="1574"/>
      <c r="BZ40" s="1575"/>
      <c r="CA40" s="1687"/>
      <c r="CB40" s="1687"/>
      <c r="CC40" s="1687"/>
      <c r="CD40" s="1687"/>
      <c r="CE40" s="1687"/>
      <c r="CF40" s="1687"/>
      <c r="CG40" s="1687"/>
      <c r="CH40" s="1687"/>
      <c r="CI40" s="1687"/>
      <c r="CJ40" s="1687"/>
      <c r="CK40" s="1688"/>
    </row>
    <row r="41" spans="1:89" ht="3" customHeight="1">
      <c r="A41" s="4"/>
      <c r="B41" s="62"/>
      <c r="C41" s="62"/>
      <c r="D41" s="14"/>
      <c r="E41" s="22"/>
      <c r="F41" s="62"/>
      <c r="G41" s="62"/>
      <c r="H41" s="62"/>
      <c r="I41" s="6"/>
      <c r="J41" s="4"/>
      <c r="K41" s="63"/>
      <c r="L41" s="64"/>
      <c r="M41" s="62"/>
      <c r="N41" s="85"/>
      <c r="O41" s="86"/>
      <c r="P41" s="62"/>
      <c r="Q41" s="62"/>
      <c r="R41" s="6"/>
      <c r="S41" s="4"/>
      <c r="T41" s="63"/>
      <c r="U41" s="64"/>
      <c r="V41" s="62"/>
      <c r="W41" s="85"/>
      <c r="X41" s="86"/>
      <c r="Y41" s="62"/>
      <c r="Z41" s="62"/>
      <c r="AA41" s="6"/>
      <c r="AB41" s="4"/>
      <c r="AC41" s="63"/>
      <c r="AD41" s="64"/>
      <c r="AE41" s="62"/>
      <c r="AF41" s="85"/>
      <c r="AG41" s="86"/>
      <c r="AH41" s="62"/>
      <c r="AI41" s="62"/>
      <c r="AJ41" s="6"/>
      <c r="AK41" s="4"/>
      <c r="AL41" s="63"/>
      <c r="AM41" s="64"/>
      <c r="AN41" s="62"/>
      <c r="AO41" s="85"/>
      <c r="AP41" s="86"/>
      <c r="AQ41" s="62"/>
      <c r="AR41" s="62"/>
      <c r="AS41" s="5"/>
      <c r="AT41" s="1701"/>
      <c r="AU41" s="1702"/>
      <c r="AV41" s="1703"/>
      <c r="AW41" s="1701"/>
      <c r="AX41" s="1702"/>
      <c r="AY41" s="1703"/>
      <c r="AZ41" s="1582"/>
      <c r="BA41" s="1583"/>
      <c r="BB41" s="1583"/>
      <c r="BC41" s="1583"/>
      <c r="BD41" s="1583"/>
      <c r="BE41" s="1582"/>
      <c r="BF41" s="1583"/>
      <c r="BG41" s="1583"/>
      <c r="BH41" s="1583"/>
      <c r="BI41" s="1589"/>
      <c r="BJ41" s="1574"/>
      <c r="BK41" s="1574"/>
      <c r="BL41" s="1574"/>
      <c r="BM41" s="1574"/>
      <c r="BN41" s="1574"/>
      <c r="BO41" s="1575"/>
      <c r="BP41" s="1644"/>
      <c r="BQ41" s="1574"/>
      <c r="BR41" s="1574"/>
      <c r="BS41" s="1574"/>
      <c r="BT41" s="1644"/>
      <c r="BU41" s="1574"/>
      <c r="BV41" s="1574"/>
      <c r="BW41" s="1574"/>
      <c r="BX41" s="1574"/>
      <c r="BY41" s="1574"/>
      <c r="BZ41" s="1575"/>
      <c r="CA41" s="1687"/>
      <c r="CB41" s="1687"/>
      <c r="CC41" s="1687"/>
      <c r="CD41" s="1687"/>
      <c r="CE41" s="1687"/>
      <c r="CF41" s="1687"/>
      <c r="CG41" s="1687"/>
      <c r="CH41" s="1687"/>
      <c r="CI41" s="1687"/>
      <c r="CJ41" s="1687"/>
      <c r="CK41" s="1688"/>
    </row>
    <row r="42" spans="1:89" ht="14.25" customHeight="1" thickBot="1">
      <c r="A42" s="7"/>
      <c r="B42" s="8"/>
      <c r="C42" s="8"/>
      <c r="D42" s="8"/>
      <c r="E42" s="34"/>
      <c r="F42" s="35"/>
      <c r="G42" s="35"/>
      <c r="H42" s="35"/>
      <c r="I42" s="36"/>
      <c r="J42" s="37"/>
      <c r="K42" s="35"/>
      <c r="L42" s="35"/>
      <c r="M42" s="35"/>
      <c r="N42" s="35"/>
      <c r="O42" s="35"/>
      <c r="P42" s="35"/>
      <c r="Q42" s="35"/>
      <c r="R42" s="36"/>
      <c r="S42" s="37"/>
      <c r="T42" s="35"/>
      <c r="U42" s="35"/>
      <c r="V42" s="35"/>
      <c r="W42" s="35"/>
      <c r="X42" s="35"/>
      <c r="Y42" s="35"/>
      <c r="Z42" s="35"/>
      <c r="AA42" s="36"/>
      <c r="AB42" s="37"/>
      <c r="AC42" s="35"/>
      <c r="AD42" s="35"/>
      <c r="AE42" s="35"/>
      <c r="AF42" s="35"/>
      <c r="AG42" s="35"/>
      <c r="AH42" s="35"/>
      <c r="AI42" s="35"/>
      <c r="AJ42" s="36"/>
      <c r="AK42" s="37"/>
      <c r="AL42" s="35"/>
      <c r="AM42" s="35"/>
      <c r="AN42" s="35"/>
      <c r="AO42" s="35"/>
      <c r="AP42" s="35"/>
      <c r="AQ42" s="35"/>
      <c r="AR42" s="35"/>
      <c r="AS42" s="35"/>
      <c r="AT42" s="1704"/>
      <c r="AU42" s="1679"/>
      <c r="AV42" s="1680"/>
      <c r="AW42" s="1704"/>
      <c r="AX42" s="1679"/>
      <c r="AY42" s="1680"/>
      <c r="AZ42" s="1586"/>
      <c r="BA42" s="1587"/>
      <c r="BB42" s="1587"/>
      <c r="BC42" s="1587"/>
      <c r="BD42" s="1587"/>
      <c r="BE42" s="1586"/>
      <c r="BF42" s="1587"/>
      <c r="BG42" s="1587"/>
      <c r="BH42" s="1587"/>
      <c r="BI42" s="1590"/>
      <c r="BJ42" s="1578"/>
      <c r="BK42" s="1578"/>
      <c r="BL42" s="1578"/>
      <c r="BM42" s="1578"/>
      <c r="BN42" s="1578"/>
      <c r="BO42" s="1579"/>
      <c r="BP42" s="1646"/>
      <c r="BQ42" s="1647"/>
      <c r="BR42" s="1647"/>
      <c r="BS42" s="1647"/>
      <c r="BT42" s="1646"/>
      <c r="BU42" s="1647"/>
      <c r="BV42" s="1647"/>
      <c r="BW42" s="1647"/>
      <c r="BX42" s="1647"/>
      <c r="BY42" s="1647"/>
      <c r="BZ42" s="1691"/>
      <c r="CA42" s="1692"/>
      <c r="CB42" s="1692"/>
      <c r="CC42" s="1692"/>
      <c r="CD42" s="1692"/>
      <c r="CE42" s="1692"/>
      <c r="CF42" s="1692"/>
      <c r="CG42" s="1692"/>
      <c r="CH42" s="1692"/>
      <c r="CI42" s="1692"/>
      <c r="CJ42" s="1692"/>
      <c r="CK42" s="1693"/>
    </row>
    <row r="43" spans="1:89" ht="9" customHeight="1"/>
    <row r="44" spans="1:89" ht="14.4">
      <c r="B44" s="44"/>
    </row>
    <row r="45" spans="1:89" ht="15" customHeight="1"/>
    <row r="46" spans="1:89" s="38" customFormat="1" ht="39" customHeight="1" thickBot="1">
      <c r="A46" s="39" t="s">
        <v>597</v>
      </c>
    </row>
    <row r="47" spans="1:89" ht="24" customHeight="1">
      <c r="A47" s="1732" t="s">
        <v>29</v>
      </c>
      <c r="B47" s="1706"/>
      <c r="C47" s="1706"/>
      <c r="D47" s="1706"/>
      <c r="E47" s="1706"/>
      <c r="F47" s="1706"/>
      <c r="G47" s="1706"/>
      <c r="H47" s="1706"/>
      <c r="I47" s="1706"/>
      <c r="J47" s="1706"/>
      <c r="K47" s="1706"/>
      <c r="L47" s="1706"/>
      <c r="M47" s="1706"/>
      <c r="N47" s="1706"/>
      <c r="O47" s="1707"/>
      <c r="P47" s="1705" t="s">
        <v>27</v>
      </c>
      <c r="Q47" s="1706"/>
      <c r="R47" s="1706"/>
      <c r="S47" s="1706"/>
      <c r="T47" s="1707"/>
      <c r="U47" s="1705" t="s">
        <v>383</v>
      </c>
      <c r="V47" s="1706"/>
      <c r="W47" s="1706"/>
      <c r="X47" s="1706"/>
      <c r="Y47" s="1707"/>
      <c r="Z47" s="1705" t="s">
        <v>28</v>
      </c>
      <c r="AA47" s="1706"/>
      <c r="AB47" s="1706"/>
      <c r="AC47" s="1706"/>
      <c r="AD47" s="1707"/>
      <c r="AE47" s="1705" t="s">
        <v>34</v>
      </c>
      <c r="AF47" s="1706"/>
      <c r="AG47" s="1707"/>
      <c r="AH47" s="1705" t="s">
        <v>19</v>
      </c>
      <c r="AI47" s="1706"/>
      <c r="AJ47" s="1707"/>
      <c r="AK47" s="1595" t="s">
        <v>20</v>
      </c>
      <c r="AL47" s="1596"/>
      <c r="AM47" s="1596"/>
      <c r="AN47" s="1596"/>
      <c r="AO47" s="1596"/>
      <c r="AP47" s="1596"/>
      <c r="AQ47" s="1596"/>
      <c r="AR47" s="1596"/>
      <c r="AS47" s="1596"/>
      <c r="AT47" s="1596"/>
      <c r="AU47" s="1596"/>
      <c r="AV47" s="1596"/>
      <c r="AW47" s="1596"/>
      <c r="AX47" s="1596"/>
      <c r="AY47" s="1596"/>
      <c r="AZ47" s="1597"/>
      <c r="BA47" s="1632" t="s">
        <v>599</v>
      </c>
      <c r="BB47" s="1635"/>
      <c r="BC47" s="1635"/>
      <c r="BD47" s="1635"/>
      <c r="BE47" s="1631" t="s">
        <v>433</v>
      </c>
      <c r="BF47" s="1628"/>
      <c r="BG47" s="1628"/>
      <c r="BH47" s="1628"/>
      <c r="BI47" s="1628"/>
      <c r="BJ47" s="1628"/>
      <c r="BK47" s="1628"/>
      <c r="BL47" s="1628"/>
      <c r="BM47" s="1628"/>
      <c r="BN47" s="1628" t="s">
        <v>432</v>
      </c>
      <c r="BO47" s="1628"/>
      <c r="BP47" s="1628"/>
      <c r="BQ47" s="1628"/>
      <c r="BR47" s="1628"/>
      <c r="BS47" s="1628"/>
      <c r="BT47" s="1628"/>
      <c r="BU47" s="1628"/>
      <c r="BV47" s="1628"/>
      <c r="BW47" s="1628"/>
      <c r="BX47" s="1694" t="s">
        <v>431</v>
      </c>
      <c r="BY47" s="1610"/>
      <c r="BZ47" s="1610"/>
      <c r="CA47" s="1610"/>
      <c r="CB47" s="1610"/>
      <c r="CC47" s="1610"/>
      <c r="CD47" s="1610"/>
      <c r="CE47" s="1610"/>
      <c r="CF47" s="1610"/>
      <c r="CG47" s="1610"/>
      <c r="CH47" s="1610"/>
      <c r="CI47" s="1610"/>
      <c r="CJ47" s="1610"/>
      <c r="CK47" s="1611"/>
    </row>
    <row r="48" spans="1:89" ht="30" customHeight="1">
      <c r="A48" s="1733"/>
      <c r="B48" s="1708"/>
      <c r="C48" s="1708"/>
      <c r="D48" s="1708"/>
      <c r="E48" s="1708"/>
      <c r="F48" s="1708"/>
      <c r="G48" s="1708"/>
      <c r="H48" s="1708"/>
      <c r="I48" s="1708"/>
      <c r="J48" s="1708"/>
      <c r="K48" s="1708"/>
      <c r="L48" s="1708"/>
      <c r="M48" s="1708"/>
      <c r="N48" s="1708"/>
      <c r="O48" s="1470"/>
      <c r="P48" s="1469"/>
      <c r="Q48" s="1708"/>
      <c r="R48" s="1708"/>
      <c r="S48" s="1708"/>
      <c r="T48" s="1470"/>
      <c r="U48" s="1469"/>
      <c r="V48" s="1708"/>
      <c r="W48" s="1708"/>
      <c r="X48" s="1708"/>
      <c r="Y48" s="1470"/>
      <c r="Z48" s="1469"/>
      <c r="AA48" s="1708"/>
      <c r="AB48" s="1708"/>
      <c r="AC48" s="1708"/>
      <c r="AD48" s="1470"/>
      <c r="AE48" s="1469"/>
      <c r="AF48" s="1708"/>
      <c r="AG48" s="1470"/>
      <c r="AH48" s="1469"/>
      <c r="AI48" s="1708"/>
      <c r="AJ48" s="1470"/>
      <c r="AK48" s="1625" t="s">
        <v>115</v>
      </c>
      <c r="AL48" s="1591"/>
      <c r="AM48" s="1591"/>
      <c r="AN48" s="1591"/>
      <c r="AO48" s="1591"/>
      <c r="AP48" s="1625" t="s">
        <v>435</v>
      </c>
      <c r="AQ48" s="1591"/>
      <c r="AR48" s="1591"/>
      <c r="AS48" s="1591"/>
      <c r="AT48" s="1592"/>
      <c r="AU48" s="1591" t="s">
        <v>90</v>
      </c>
      <c r="AV48" s="1591"/>
      <c r="AW48" s="1591"/>
      <c r="AX48" s="1591"/>
      <c r="AY48" s="1591"/>
      <c r="AZ48" s="1592"/>
      <c r="BA48" s="1640"/>
      <c r="BB48" s="1542"/>
      <c r="BC48" s="1542"/>
      <c r="BD48" s="1542"/>
      <c r="BE48" s="1629"/>
      <c r="BF48" s="1629"/>
      <c r="BG48" s="1629"/>
      <c r="BH48" s="1629"/>
      <c r="BI48" s="1629"/>
      <c r="BJ48" s="1629"/>
      <c r="BK48" s="1629"/>
      <c r="BL48" s="1629"/>
      <c r="BM48" s="1629"/>
      <c r="BN48" s="1629"/>
      <c r="BO48" s="1629"/>
      <c r="BP48" s="1629"/>
      <c r="BQ48" s="1629"/>
      <c r="BR48" s="1629"/>
      <c r="BS48" s="1629"/>
      <c r="BT48" s="1629"/>
      <c r="BU48" s="1629"/>
      <c r="BV48" s="1629"/>
      <c r="BW48" s="1629"/>
      <c r="BX48" s="1633"/>
      <c r="BY48" s="1297"/>
      <c r="BZ48" s="1297"/>
      <c r="CA48" s="1297"/>
      <c r="CB48" s="1297"/>
      <c r="CC48" s="1297"/>
      <c r="CD48" s="1297"/>
      <c r="CE48" s="1297"/>
      <c r="CF48" s="1297"/>
      <c r="CG48" s="1297"/>
      <c r="CH48" s="1297"/>
      <c r="CI48" s="1297"/>
      <c r="CJ48" s="1297"/>
      <c r="CK48" s="1427"/>
    </row>
    <row r="49" spans="1:89" ht="21" customHeight="1">
      <c r="A49" s="1748"/>
      <c r="B49" s="1710"/>
      <c r="C49" s="1710"/>
      <c r="D49" s="1710"/>
      <c r="E49" s="1710"/>
      <c r="F49" s="1710"/>
      <c r="G49" s="1710"/>
      <c r="H49" s="1710"/>
      <c r="I49" s="1710"/>
      <c r="J49" s="1710"/>
      <c r="K49" s="1710"/>
      <c r="L49" s="1710"/>
      <c r="M49" s="1710"/>
      <c r="N49" s="1710"/>
      <c r="O49" s="1711"/>
      <c r="P49" s="1469"/>
      <c r="Q49" s="1708"/>
      <c r="R49" s="1708"/>
      <c r="S49" s="1708"/>
      <c r="T49" s="1470"/>
      <c r="U49" s="1469"/>
      <c r="V49" s="1708"/>
      <c r="W49" s="1708"/>
      <c r="X49" s="1708"/>
      <c r="Y49" s="1470"/>
      <c r="Z49" s="1469"/>
      <c r="AA49" s="1708"/>
      <c r="AB49" s="1708"/>
      <c r="AC49" s="1708"/>
      <c r="AD49" s="1470"/>
      <c r="AE49" s="1469"/>
      <c r="AF49" s="1708"/>
      <c r="AG49" s="1470"/>
      <c r="AH49" s="1469"/>
      <c r="AI49" s="1708"/>
      <c r="AJ49" s="1470"/>
      <c r="AK49" s="1626"/>
      <c r="AL49" s="1593"/>
      <c r="AM49" s="1593"/>
      <c r="AN49" s="1593"/>
      <c r="AO49" s="1593"/>
      <c r="AP49" s="1626"/>
      <c r="AQ49" s="1593"/>
      <c r="AR49" s="1593"/>
      <c r="AS49" s="1593"/>
      <c r="AT49" s="1594"/>
      <c r="AU49" s="1593"/>
      <c r="AV49" s="1593"/>
      <c r="AW49" s="1593"/>
      <c r="AX49" s="1593"/>
      <c r="AY49" s="1593"/>
      <c r="AZ49" s="1594"/>
      <c r="BA49" s="1626"/>
      <c r="BB49" s="1593"/>
      <c r="BC49" s="1593"/>
      <c r="BD49" s="1593"/>
      <c r="BE49" s="1630"/>
      <c r="BF49" s="1630"/>
      <c r="BG49" s="1630"/>
      <c r="BH49" s="1630"/>
      <c r="BI49" s="1630"/>
      <c r="BJ49" s="1630"/>
      <c r="BK49" s="1630"/>
      <c r="BL49" s="1630"/>
      <c r="BM49" s="1630"/>
      <c r="BN49" s="1630"/>
      <c r="BO49" s="1630"/>
      <c r="BP49" s="1630"/>
      <c r="BQ49" s="1630"/>
      <c r="BR49" s="1630"/>
      <c r="BS49" s="1630"/>
      <c r="BT49" s="1630"/>
      <c r="BU49" s="1630"/>
      <c r="BV49" s="1630"/>
      <c r="BW49" s="1630"/>
      <c r="BX49" s="1634"/>
      <c r="BY49" s="1612"/>
      <c r="BZ49" s="1612"/>
      <c r="CA49" s="1612"/>
      <c r="CB49" s="1612"/>
      <c r="CC49" s="1612"/>
      <c r="CD49" s="1612"/>
      <c r="CE49" s="1612"/>
      <c r="CF49" s="1612"/>
      <c r="CG49" s="1612"/>
      <c r="CH49" s="1612"/>
      <c r="CI49" s="1612"/>
      <c r="CJ49" s="1612"/>
      <c r="CK49" s="1613"/>
    </row>
    <row r="50" spans="1:89" ht="66" customHeight="1" thickBot="1">
      <c r="A50" s="1678"/>
      <c r="B50" s="1679"/>
      <c r="C50" s="1679"/>
      <c r="D50" s="1679"/>
      <c r="E50" s="1679"/>
      <c r="F50" s="1679"/>
      <c r="G50" s="1679"/>
      <c r="H50" s="1679"/>
      <c r="I50" s="1679"/>
      <c r="J50" s="1679"/>
      <c r="K50" s="1679"/>
      <c r="L50" s="1679"/>
      <c r="M50" s="1679"/>
      <c r="N50" s="1679"/>
      <c r="O50" s="1680"/>
      <c r="P50" s="1717"/>
      <c r="Q50" s="1717"/>
      <c r="R50" s="1717"/>
      <c r="S50" s="1717"/>
      <c r="T50" s="1717"/>
      <c r="U50" s="1717"/>
      <c r="V50" s="1717"/>
      <c r="W50" s="1717"/>
      <c r="X50" s="1717"/>
      <c r="Y50" s="1717"/>
      <c r="Z50" s="1717"/>
      <c r="AA50" s="1717"/>
      <c r="AB50" s="1717"/>
      <c r="AC50" s="1717"/>
      <c r="AD50" s="1717"/>
      <c r="AE50" s="1717"/>
      <c r="AF50" s="1717"/>
      <c r="AG50" s="1717"/>
      <c r="AH50" s="1716"/>
      <c r="AI50" s="1716"/>
      <c r="AJ50" s="1716"/>
      <c r="AK50" s="1558"/>
      <c r="AL50" s="1559"/>
      <c r="AM50" s="1559"/>
      <c r="AN50" s="1559"/>
      <c r="AO50" s="1560"/>
      <c r="AP50" s="1558"/>
      <c r="AQ50" s="1559"/>
      <c r="AR50" s="1559"/>
      <c r="AS50" s="1559"/>
      <c r="AT50" s="1560"/>
      <c r="AU50" s="1561"/>
      <c r="AV50" s="1562"/>
      <c r="AW50" s="1562"/>
      <c r="AX50" s="1562"/>
      <c r="AY50" s="1562"/>
      <c r="AZ50" s="1563"/>
      <c r="BA50" s="1598"/>
      <c r="BB50" s="1599"/>
      <c r="BC50" s="1599"/>
      <c r="BD50" s="1599"/>
      <c r="BE50" s="1600"/>
      <c r="BF50" s="1600"/>
      <c r="BG50" s="1600"/>
      <c r="BH50" s="1600"/>
      <c r="BI50" s="1600"/>
      <c r="BJ50" s="1600"/>
      <c r="BK50" s="1600"/>
      <c r="BL50" s="1600"/>
      <c r="BM50" s="1600"/>
      <c r="BN50" s="1600"/>
      <c r="BO50" s="1600"/>
      <c r="BP50" s="1600"/>
      <c r="BQ50" s="1600"/>
      <c r="BR50" s="1600"/>
      <c r="BS50" s="1600"/>
      <c r="BT50" s="1600"/>
      <c r="BU50" s="1600"/>
      <c r="BV50" s="1600"/>
      <c r="BW50" s="1600"/>
      <c r="BX50" s="1695"/>
      <c r="BY50" s="1696"/>
      <c r="BZ50" s="1696"/>
      <c r="CA50" s="1696"/>
      <c r="CB50" s="1696"/>
      <c r="CC50" s="1696"/>
      <c r="CD50" s="1696"/>
      <c r="CE50" s="1696"/>
      <c r="CF50" s="1696"/>
      <c r="CG50" s="1696"/>
      <c r="CH50" s="1696"/>
      <c r="CI50" s="1696"/>
      <c r="CJ50" s="1696"/>
      <c r="CK50" s="1697"/>
    </row>
    <row r="51" spans="1:89" ht="13.5" customHeight="1">
      <c r="AK51" s="860"/>
      <c r="AL51" s="860"/>
      <c r="AM51" s="860"/>
      <c r="AN51" s="861"/>
      <c r="AO51" s="454"/>
      <c r="AP51" s="454"/>
      <c r="AQ51" s="454"/>
      <c r="AR51" s="454"/>
      <c r="AS51" s="454"/>
      <c r="AT51" s="454"/>
      <c r="AU51" s="454"/>
      <c r="AV51" s="454"/>
      <c r="AW51" s="454"/>
    </row>
  </sheetData>
  <sheetProtection formatCells="0" formatColumns="0" formatRows="0" insertColumns="0" insertRows="0" insertHyperlinks="0" deleteColumns="0" deleteRows="0" sort="0" autoFilter="0" pivotTables="0"/>
  <mergeCells count="128">
    <mergeCell ref="CB13:CK13"/>
    <mergeCell ref="BH13:BQ13"/>
    <mergeCell ref="CB2:CK2"/>
    <mergeCell ref="AB12:AE14"/>
    <mergeCell ref="AF12:AI14"/>
    <mergeCell ref="AJ12:AM14"/>
    <mergeCell ref="AN12:CK12"/>
    <mergeCell ref="AN13:AW13"/>
    <mergeCell ref="AX13:BG13"/>
    <mergeCell ref="BR13:CA13"/>
    <mergeCell ref="F2:N2"/>
    <mergeCell ref="Z50:AD50"/>
    <mergeCell ref="J29:R29"/>
    <mergeCell ref="E28:I30"/>
    <mergeCell ref="F32:H32"/>
    <mergeCell ref="K32:Q32"/>
    <mergeCell ref="T32:Z32"/>
    <mergeCell ref="A12:D14"/>
    <mergeCell ref="A28:D30"/>
    <mergeCell ref="J19:X22"/>
    <mergeCell ref="J23:X26"/>
    <mergeCell ref="S29:AA29"/>
    <mergeCell ref="A47:O49"/>
    <mergeCell ref="U47:Y49"/>
    <mergeCell ref="Z47:AD49"/>
    <mergeCell ref="AB29:AJ29"/>
    <mergeCell ref="T40:Z40"/>
    <mergeCell ref="AC32:AI32"/>
    <mergeCell ref="J28:AS28"/>
    <mergeCell ref="G3:M3"/>
    <mergeCell ref="F20:H20"/>
    <mergeCell ref="F24:H24"/>
    <mergeCell ref="E12:I14"/>
    <mergeCell ref="T36:Z36"/>
    <mergeCell ref="Y12:AA14"/>
    <mergeCell ref="F16:H16"/>
    <mergeCell ref="J12:X14"/>
    <mergeCell ref="J15:X18"/>
    <mergeCell ref="AG16:AH16"/>
    <mergeCell ref="AK16:AL16"/>
    <mergeCell ref="AG20:AH20"/>
    <mergeCell ref="AC16:AD16"/>
    <mergeCell ref="AC20:AD20"/>
    <mergeCell ref="AH50:AJ50"/>
    <mergeCell ref="P50:T50"/>
    <mergeCell ref="U50:Y50"/>
    <mergeCell ref="A50:O50"/>
    <mergeCell ref="AC24:AD24"/>
    <mergeCell ref="AG24:AH24"/>
    <mergeCell ref="F40:H40"/>
    <mergeCell ref="F36:H36"/>
    <mergeCell ref="K36:Q36"/>
    <mergeCell ref="AC40:AI40"/>
    <mergeCell ref="AE50:AG50"/>
    <mergeCell ref="K40:Q40"/>
    <mergeCell ref="AE47:AG49"/>
    <mergeCell ref="P47:T49"/>
    <mergeCell ref="AH47:AJ49"/>
    <mergeCell ref="AC36:AI36"/>
    <mergeCell ref="BS16:BZ16"/>
    <mergeCell ref="AW35:AY38"/>
    <mergeCell ref="AO16:AV16"/>
    <mergeCell ref="AY16:BF16"/>
    <mergeCell ref="AO24:AV24"/>
    <mergeCell ref="AL32:AR32"/>
    <mergeCell ref="CC24:CJ24"/>
    <mergeCell ref="CC16:CJ16"/>
    <mergeCell ref="AK20:AL20"/>
    <mergeCell ref="AO20:AV20"/>
    <mergeCell ref="AY20:BF20"/>
    <mergeCell ref="BI20:BP20"/>
    <mergeCell ref="BS20:BZ20"/>
    <mergeCell ref="CC20:CJ20"/>
    <mergeCell ref="BI24:BP24"/>
    <mergeCell ref="BS24:BZ24"/>
    <mergeCell ref="AK24:AL24"/>
    <mergeCell ref="AT28:AV30"/>
    <mergeCell ref="CA28:CK30"/>
    <mergeCell ref="CA31:CK34"/>
    <mergeCell ref="BT28:BZ30"/>
    <mergeCell ref="BP28:BS30"/>
    <mergeCell ref="BT31:BZ34"/>
    <mergeCell ref="BP31:BS34"/>
    <mergeCell ref="BE50:BM50"/>
    <mergeCell ref="BA47:BD49"/>
    <mergeCell ref="BA50:BD50"/>
    <mergeCell ref="AL36:AR36"/>
    <mergeCell ref="AT31:AV34"/>
    <mergeCell ref="BI16:BP16"/>
    <mergeCell ref="AZ29:BD30"/>
    <mergeCell ref="BE29:BI30"/>
    <mergeCell ref="BJ29:BO30"/>
    <mergeCell ref="AZ35:BD38"/>
    <mergeCell ref="BE35:BI38"/>
    <mergeCell ref="BJ35:BO38"/>
    <mergeCell ref="AZ28:BO28"/>
    <mergeCell ref="AZ31:BD34"/>
    <mergeCell ref="BE31:BI34"/>
    <mergeCell ref="BJ31:BO34"/>
    <mergeCell ref="AT35:AV38"/>
    <mergeCell ref="AW31:AY34"/>
    <mergeCell ref="AW28:AY30"/>
    <mergeCell ref="AK29:AS29"/>
    <mergeCell ref="AK50:AO50"/>
    <mergeCell ref="AP50:AT50"/>
    <mergeCell ref="AU50:AZ50"/>
    <mergeCell ref="AY24:BF24"/>
    <mergeCell ref="AK47:AZ47"/>
    <mergeCell ref="AK48:AO49"/>
    <mergeCell ref="AP48:AT49"/>
    <mergeCell ref="AU48:AZ49"/>
    <mergeCell ref="BE39:BI42"/>
    <mergeCell ref="AL40:AR40"/>
    <mergeCell ref="BJ39:BO42"/>
    <mergeCell ref="AZ39:BD42"/>
    <mergeCell ref="AT39:AV42"/>
    <mergeCell ref="AW39:AY42"/>
    <mergeCell ref="BE47:BM49"/>
    <mergeCell ref="BT35:BZ38"/>
    <mergeCell ref="CA35:CK38"/>
    <mergeCell ref="BP35:BS38"/>
    <mergeCell ref="BP39:BS42"/>
    <mergeCell ref="BT39:BZ42"/>
    <mergeCell ref="CA39:CK42"/>
    <mergeCell ref="BN47:BW49"/>
    <mergeCell ref="BX47:CK49"/>
    <mergeCell ref="BX50:CK50"/>
    <mergeCell ref="BN50:BW50"/>
  </mergeCells>
  <phoneticPr fontId="2"/>
  <dataValidations count="5">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合計値" error="入力できません" sqref="BS20:BZ20 BS24:BZ24 BS16:BZ16">
      <formula1>AND(BS16&gt;0,BS16&lt;0)</formula1>
    </dataValidation>
    <dataValidation type="custom" allowBlank="1" showInputMessage="1" showErrorMessage="1" errorTitle="合計値" error="入力できません" sqref="AC32:AI32 AC36:AI36 AC40:AI40">
      <formula1>AND(AC32&gt;0,AC32&lt;0)</formula1>
    </dataValidation>
    <dataValidation imeMode="off" allowBlank="1" showInputMessage="1" showErrorMessage="1" sqref="F20:H20 F24:H24 F36:H36 F40:H40 F16:H16 F32:H32"/>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K74"/>
  <sheetViews>
    <sheetView showZeros="0" view="pageBreakPreview" zoomScale="70" zoomScaleNormal="75" zoomScaleSheetLayoutView="70" workbookViewId="0">
      <selection activeCell="BH13" sqref="BH13"/>
    </sheetView>
  </sheetViews>
  <sheetFormatPr defaultColWidth="9" defaultRowHeight="13.2"/>
  <cols>
    <col min="1" max="88" width="2.6640625" style="111" customWidth="1"/>
    <col min="89" max="89" width="2.21875" style="111" customWidth="1"/>
    <col min="90" max="96" width="2.6640625" style="111" customWidth="1"/>
    <col min="97" max="97" width="2.109375" style="111" customWidth="1"/>
    <col min="98" max="246" width="2.6640625" style="111" customWidth="1"/>
    <col min="247" max="16384" width="9" style="111"/>
  </cols>
  <sheetData>
    <row r="1" spans="1:89" ht="12" customHeight="1" thickBot="1"/>
    <row r="2" spans="1:89" ht="42" customHeight="1" thickTop="1" thickBot="1">
      <c r="A2" s="112" t="s">
        <v>41</v>
      </c>
      <c r="F2" s="1394">
        <f>表紙!$AG$17</f>
        <v>0</v>
      </c>
      <c r="G2" s="1360"/>
      <c r="H2" s="1360"/>
      <c r="I2" s="1360"/>
      <c r="J2" s="1360"/>
      <c r="K2" s="1360"/>
      <c r="L2" s="1360"/>
      <c r="M2" s="1360"/>
      <c r="N2" s="1361"/>
      <c r="S2" s="237" t="s">
        <v>162</v>
      </c>
      <c r="CB2" s="1341" t="s">
        <v>160</v>
      </c>
      <c r="CC2" s="1342"/>
      <c r="CD2" s="1342"/>
      <c r="CE2" s="1342"/>
      <c r="CF2" s="1342"/>
      <c r="CG2" s="1342"/>
      <c r="CH2" s="1342"/>
      <c r="CI2" s="1342"/>
      <c r="CJ2" s="1342"/>
      <c r="CK2" s="1343"/>
    </row>
    <row r="3" spans="1:89" ht="21" customHeight="1" thickTop="1">
      <c r="A3" s="112" t="s">
        <v>32</v>
      </c>
      <c r="F3" s="115"/>
      <c r="G3" s="1371">
        <f>表紙!$BL$2</f>
        <v>0</v>
      </c>
      <c r="H3" s="1371"/>
      <c r="I3" s="1371"/>
      <c r="J3" s="1371"/>
      <c r="K3" s="1371"/>
      <c r="L3" s="1371"/>
      <c r="M3" s="1371"/>
      <c r="N3" s="116"/>
    </row>
    <row r="4" spans="1:89" ht="3" customHeight="1">
      <c r="F4" s="115"/>
      <c r="G4" s="117"/>
      <c r="H4" s="117"/>
      <c r="I4" s="117"/>
      <c r="J4" s="117"/>
      <c r="K4" s="117"/>
      <c r="L4" s="117"/>
      <c r="M4" s="117"/>
      <c r="N4" s="116"/>
    </row>
    <row r="5" spans="1:89" s="229" customFormat="1" ht="13.5" customHeight="1" thickBot="1">
      <c r="F5" s="230"/>
      <c r="G5" s="120">
        <v>1</v>
      </c>
      <c r="H5" s="121"/>
      <c r="I5" s="121"/>
      <c r="J5" s="121"/>
      <c r="K5" s="121"/>
      <c r="L5" s="121"/>
      <c r="M5" s="120">
        <v>7</v>
      </c>
      <c r="N5" s="231"/>
    </row>
    <row r="7" spans="1:89" ht="30" customHeight="1">
      <c r="V7" s="238" t="s">
        <v>119</v>
      </c>
    </row>
    <row r="8" spans="1:89" ht="18" customHeight="1">
      <c r="A8" s="124" t="s">
        <v>31</v>
      </c>
      <c r="F8" s="125">
        <v>5</v>
      </c>
      <c r="G8" s="125">
        <v>1</v>
      </c>
      <c r="H8" s="149" t="s">
        <v>142</v>
      </c>
      <c r="I8" s="125"/>
      <c r="J8" s="125">
        <v>1</v>
      </c>
      <c r="K8" s="125">
        <v>3</v>
      </c>
      <c r="L8" s="125"/>
      <c r="M8" s="125">
        <v>1</v>
      </c>
    </row>
    <row r="9" spans="1:89" ht="3" customHeight="1">
      <c r="F9" s="128"/>
      <c r="G9" s="128"/>
      <c r="H9" s="128"/>
      <c r="J9" s="128"/>
      <c r="K9" s="128"/>
      <c r="M9" s="128"/>
    </row>
    <row r="10" spans="1:89" s="290" customFormat="1" ht="14.25" customHeight="1" thickBot="1">
      <c r="F10" s="130">
        <v>8</v>
      </c>
      <c r="G10" s="130"/>
      <c r="H10" s="130">
        <v>10</v>
      </c>
      <c r="I10" s="130"/>
      <c r="J10" s="130">
        <v>11</v>
      </c>
      <c r="K10" s="130">
        <v>12</v>
      </c>
      <c r="L10" s="130"/>
      <c r="M10" s="130">
        <v>13</v>
      </c>
    </row>
    <row r="11" spans="1:89" s="138" customFormat="1" ht="24" customHeight="1">
      <c r="A11" s="1649"/>
      <c r="B11" s="1650"/>
      <c r="C11" s="1650"/>
      <c r="D11" s="1651"/>
      <c r="E11" s="1353" t="s">
        <v>30</v>
      </c>
      <c r="F11" s="1354"/>
      <c r="G11" s="1354"/>
      <c r="H11" s="1354"/>
      <c r="I11" s="1355"/>
      <c r="J11" s="1359" t="s">
        <v>29</v>
      </c>
      <c r="K11" s="1354"/>
      <c r="L11" s="1354"/>
      <c r="M11" s="1354"/>
      <c r="N11" s="1354"/>
      <c r="O11" s="1354"/>
      <c r="P11" s="1354"/>
      <c r="Q11" s="1354"/>
      <c r="R11" s="1354"/>
      <c r="S11" s="1354"/>
      <c r="T11" s="1354"/>
      <c r="U11" s="1354"/>
      <c r="V11" s="1354"/>
      <c r="W11" s="1354"/>
      <c r="X11" s="1355"/>
      <c r="Y11" s="1359" t="s">
        <v>50</v>
      </c>
      <c r="Z11" s="1354"/>
      <c r="AA11" s="1355"/>
      <c r="AB11" s="1359" t="s">
        <v>27</v>
      </c>
      <c r="AC11" s="1354"/>
      <c r="AD11" s="1354"/>
      <c r="AE11" s="1355"/>
      <c r="AF11" s="1359" t="s">
        <v>384</v>
      </c>
      <c r="AG11" s="1354"/>
      <c r="AH11" s="1354"/>
      <c r="AI11" s="1355"/>
      <c r="AJ11" s="1359" t="s">
        <v>28</v>
      </c>
      <c r="AK11" s="1354"/>
      <c r="AL11" s="1354"/>
      <c r="AM11" s="1355"/>
      <c r="AN11" s="1595" t="s">
        <v>592</v>
      </c>
      <c r="AO11" s="1596"/>
      <c r="AP11" s="1596"/>
      <c r="AQ11" s="1596"/>
      <c r="AR11" s="1596"/>
      <c r="AS11" s="1596"/>
      <c r="AT11" s="1596"/>
      <c r="AU11" s="1596"/>
      <c r="AV11" s="1596"/>
      <c r="AW11" s="1596"/>
      <c r="AX11" s="1596"/>
      <c r="AY11" s="1596"/>
      <c r="AZ11" s="1596"/>
      <c r="BA11" s="1596"/>
      <c r="BB11" s="1596"/>
      <c r="BC11" s="1596"/>
      <c r="BD11" s="1596"/>
      <c r="BE11" s="1596"/>
      <c r="BF11" s="1596"/>
      <c r="BG11" s="1596"/>
      <c r="BH11" s="1596"/>
      <c r="BI11" s="1596"/>
      <c r="BJ11" s="1596"/>
      <c r="BK11" s="1596"/>
      <c r="BL11" s="1596"/>
      <c r="BM11" s="1596"/>
      <c r="BN11" s="1596"/>
      <c r="BO11" s="1596"/>
      <c r="BP11" s="1596"/>
      <c r="BQ11" s="1596"/>
      <c r="BR11" s="1596"/>
      <c r="BS11" s="1596"/>
      <c r="BT11" s="1596"/>
      <c r="BU11" s="1596"/>
      <c r="BV11" s="1596"/>
      <c r="BW11" s="1596"/>
      <c r="BX11" s="1596"/>
      <c r="BY11" s="1596"/>
      <c r="BZ11" s="1596"/>
      <c r="CA11" s="1596"/>
      <c r="CB11" s="1596"/>
      <c r="CC11" s="1596"/>
      <c r="CD11" s="1596"/>
      <c r="CE11" s="1596"/>
      <c r="CF11" s="1596"/>
      <c r="CG11" s="1596"/>
      <c r="CH11" s="1596"/>
      <c r="CI11" s="1596"/>
      <c r="CJ11" s="1596"/>
      <c r="CK11" s="1684"/>
    </row>
    <row r="12" spans="1:89" s="138" customFormat="1" ht="36" customHeight="1">
      <c r="A12" s="1652"/>
      <c r="B12" s="1653"/>
      <c r="C12" s="1653"/>
      <c r="D12" s="1654"/>
      <c r="E12" s="1658"/>
      <c r="F12" s="1542"/>
      <c r="G12" s="1542"/>
      <c r="H12" s="1542"/>
      <c r="I12" s="1641"/>
      <c r="J12" s="1640"/>
      <c r="K12" s="1542"/>
      <c r="L12" s="1542"/>
      <c r="M12" s="1542"/>
      <c r="N12" s="1542"/>
      <c r="O12" s="1542"/>
      <c r="P12" s="1542"/>
      <c r="Q12" s="1542"/>
      <c r="R12" s="1542"/>
      <c r="S12" s="1542"/>
      <c r="T12" s="1542"/>
      <c r="U12" s="1542"/>
      <c r="V12" s="1542"/>
      <c r="W12" s="1542"/>
      <c r="X12" s="1641"/>
      <c r="Y12" s="1640"/>
      <c r="Z12" s="1542"/>
      <c r="AA12" s="1641"/>
      <c r="AB12" s="1640"/>
      <c r="AC12" s="1542"/>
      <c r="AD12" s="1542"/>
      <c r="AE12" s="1641"/>
      <c r="AF12" s="1640"/>
      <c r="AG12" s="1542"/>
      <c r="AH12" s="1542"/>
      <c r="AI12" s="1641"/>
      <c r="AJ12" s="1640"/>
      <c r="AK12" s="1542"/>
      <c r="AL12" s="1542"/>
      <c r="AM12" s="1641"/>
      <c r="AN12" s="1625" t="s">
        <v>120</v>
      </c>
      <c r="AO12" s="1591"/>
      <c r="AP12" s="1591"/>
      <c r="AQ12" s="1591"/>
      <c r="AR12" s="1591"/>
      <c r="AS12" s="1591"/>
      <c r="AT12" s="1591"/>
      <c r="AU12" s="1591"/>
      <c r="AV12" s="1591"/>
      <c r="AW12" s="1592"/>
      <c r="AX12" s="1625" t="s">
        <v>121</v>
      </c>
      <c r="AY12" s="1591"/>
      <c r="AZ12" s="1591"/>
      <c r="BA12" s="1591"/>
      <c r="BB12" s="1591"/>
      <c r="BC12" s="1591"/>
      <c r="BD12" s="1591"/>
      <c r="BE12" s="1591"/>
      <c r="BF12" s="1591"/>
      <c r="BG12" s="1592"/>
      <c r="BH12" s="1625" t="s">
        <v>593</v>
      </c>
      <c r="BI12" s="1591"/>
      <c r="BJ12" s="1591"/>
      <c r="BK12" s="1591"/>
      <c r="BL12" s="1591"/>
      <c r="BM12" s="1591"/>
      <c r="BN12" s="1591"/>
      <c r="BO12" s="1591"/>
      <c r="BP12" s="1591"/>
      <c r="BQ12" s="1592"/>
      <c r="BR12" s="1625" t="s">
        <v>37</v>
      </c>
      <c r="BS12" s="1591"/>
      <c r="BT12" s="1591"/>
      <c r="BU12" s="1591"/>
      <c r="BV12" s="1591"/>
      <c r="BW12" s="1591"/>
      <c r="BX12" s="1591"/>
      <c r="BY12" s="1591"/>
      <c r="BZ12" s="1591"/>
      <c r="CA12" s="1592"/>
      <c r="CB12" s="1625" t="s">
        <v>104</v>
      </c>
      <c r="CC12" s="1591"/>
      <c r="CD12" s="1591"/>
      <c r="CE12" s="1591"/>
      <c r="CF12" s="1591"/>
      <c r="CG12" s="1591"/>
      <c r="CH12" s="1591"/>
      <c r="CI12" s="1591"/>
      <c r="CJ12" s="1591"/>
      <c r="CK12" s="1683"/>
    </row>
    <row r="13" spans="1:89" s="138" customFormat="1" ht="21" customHeight="1">
      <c r="A13" s="1655"/>
      <c r="B13" s="1656"/>
      <c r="C13" s="1656"/>
      <c r="D13" s="1657"/>
      <c r="E13" s="1356"/>
      <c r="F13" s="1357"/>
      <c r="G13" s="1357"/>
      <c r="H13" s="1357"/>
      <c r="I13" s="1358"/>
      <c r="J13" s="1626"/>
      <c r="K13" s="1593"/>
      <c r="L13" s="1593"/>
      <c r="M13" s="1593"/>
      <c r="N13" s="1593"/>
      <c r="O13" s="1593"/>
      <c r="P13" s="1593"/>
      <c r="Q13" s="1593"/>
      <c r="R13" s="1593"/>
      <c r="S13" s="1593"/>
      <c r="T13" s="1593"/>
      <c r="U13" s="1593"/>
      <c r="V13" s="1593"/>
      <c r="W13" s="1593"/>
      <c r="X13" s="1594"/>
      <c r="Y13" s="1677"/>
      <c r="Z13" s="1357"/>
      <c r="AA13" s="1358"/>
      <c r="AB13" s="1677"/>
      <c r="AC13" s="1357"/>
      <c r="AD13" s="1357"/>
      <c r="AE13" s="1358"/>
      <c r="AF13" s="1677"/>
      <c r="AG13" s="1357"/>
      <c r="AH13" s="1357"/>
      <c r="AI13" s="1358"/>
      <c r="AJ13" s="1677"/>
      <c r="AK13" s="1357"/>
      <c r="AL13" s="1357"/>
      <c r="AM13" s="1358"/>
      <c r="AN13" s="240"/>
      <c r="AO13" s="139"/>
      <c r="AP13" s="139"/>
      <c r="AQ13" s="139"/>
      <c r="AR13" s="139"/>
      <c r="AS13" s="139"/>
      <c r="AT13" s="139"/>
      <c r="AU13" s="139"/>
      <c r="AV13" s="139" t="s">
        <v>42</v>
      </c>
      <c r="AW13" s="140"/>
      <c r="AX13" s="240"/>
      <c r="AY13" s="139"/>
      <c r="AZ13" s="139"/>
      <c r="BA13" s="139"/>
      <c r="BB13" s="139"/>
      <c r="BC13" s="139"/>
      <c r="BD13" s="139"/>
      <c r="BE13" s="139"/>
      <c r="BF13" s="139" t="s">
        <v>43</v>
      </c>
      <c r="BG13" s="140"/>
      <c r="BH13" s="240"/>
      <c r="BI13" s="139"/>
      <c r="BJ13" s="139"/>
      <c r="BK13" s="139"/>
      <c r="BL13" s="139"/>
      <c r="BM13" s="139"/>
      <c r="BN13" s="139"/>
      <c r="BO13" s="139"/>
      <c r="BP13" s="139" t="s">
        <v>44</v>
      </c>
      <c r="BQ13" s="140"/>
      <c r="BR13" s="240"/>
      <c r="BS13" s="139"/>
      <c r="BT13" s="139"/>
      <c r="BU13" s="139"/>
      <c r="BV13" s="139"/>
      <c r="BW13" s="139"/>
      <c r="BX13" s="139"/>
      <c r="BY13" s="139"/>
      <c r="BZ13" s="241" t="s">
        <v>45</v>
      </c>
      <c r="CA13" s="140"/>
      <c r="CB13" s="240"/>
      <c r="CC13" s="139"/>
      <c r="CD13" s="139"/>
      <c r="CE13" s="139"/>
      <c r="CF13" s="139"/>
      <c r="CG13" s="139"/>
      <c r="CH13" s="139"/>
      <c r="CI13" s="139"/>
      <c r="CJ13" s="139"/>
      <c r="CK13" s="242"/>
    </row>
    <row r="14" spans="1:89" s="138" customFormat="1" ht="11.25" customHeight="1">
      <c r="A14" s="141"/>
      <c r="B14" s="142"/>
      <c r="C14" s="142"/>
      <c r="D14" s="142"/>
      <c r="E14" s="243"/>
      <c r="F14" s="142"/>
      <c r="G14" s="142"/>
      <c r="H14" s="142"/>
      <c r="I14" s="143"/>
      <c r="J14" s="1761"/>
      <c r="K14" s="1574"/>
      <c r="L14" s="1574"/>
      <c r="M14" s="1574"/>
      <c r="N14" s="1574"/>
      <c r="O14" s="1574"/>
      <c r="P14" s="1574"/>
      <c r="Q14" s="1574"/>
      <c r="R14" s="1574"/>
      <c r="S14" s="1574"/>
      <c r="T14" s="1574"/>
      <c r="U14" s="1574"/>
      <c r="V14" s="1574"/>
      <c r="W14" s="1574"/>
      <c r="X14" s="1574"/>
      <c r="Y14" s="563"/>
      <c r="Z14" s="142"/>
      <c r="AA14" s="143"/>
      <c r="AB14" s="141"/>
      <c r="AC14" s="142"/>
      <c r="AD14" s="142"/>
      <c r="AE14" s="143"/>
      <c r="AF14" s="141"/>
      <c r="AG14" s="142"/>
      <c r="AH14" s="142"/>
      <c r="AI14" s="143"/>
      <c r="AJ14" s="141"/>
      <c r="AK14" s="142"/>
      <c r="AL14" s="142"/>
      <c r="AM14" s="143"/>
      <c r="AN14" s="141"/>
      <c r="AO14" s="142"/>
      <c r="AP14" s="142"/>
      <c r="AQ14" s="142"/>
      <c r="AR14" s="142"/>
      <c r="AS14" s="142"/>
      <c r="AT14" s="142"/>
      <c r="AU14" s="142"/>
      <c r="AV14" s="142"/>
      <c r="AW14" s="143"/>
      <c r="AX14" s="141"/>
      <c r="AY14" s="142"/>
      <c r="AZ14" s="142"/>
      <c r="BA14" s="142"/>
      <c r="BB14" s="142"/>
      <c r="BC14" s="142"/>
      <c r="BD14" s="142"/>
      <c r="BE14" s="142"/>
      <c r="BF14" s="142"/>
      <c r="BG14" s="143"/>
      <c r="BH14" s="141"/>
      <c r="BI14" s="142"/>
      <c r="BJ14" s="142"/>
      <c r="BK14" s="142"/>
      <c r="BL14" s="142"/>
      <c r="BM14" s="142"/>
      <c r="BN14" s="142"/>
      <c r="BO14" s="142"/>
      <c r="BP14" s="142"/>
      <c r="BQ14" s="143"/>
      <c r="BR14" s="141"/>
      <c r="BS14" s="142"/>
      <c r="BT14" s="142"/>
      <c r="BU14" s="142"/>
      <c r="BV14" s="142"/>
      <c r="BW14" s="142"/>
      <c r="BX14" s="142"/>
      <c r="BY14" s="142"/>
      <c r="BZ14" s="142"/>
      <c r="CA14" s="143"/>
      <c r="CB14" s="141"/>
      <c r="CC14" s="142"/>
      <c r="CD14" s="142"/>
      <c r="CE14" s="142"/>
      <c r="CF14" s="142"/>
      <c r="CG14" s="142"/>
      <c r="CH14" s="142"/>
      <c r="CI14" s="142"/>
      <c r="CJ14" s="142"/>
      <c r="CK14" s="144"/>
    </row>
    <row r="15" spans="1:89" s="158" customFormat="1" ht="18.75" customHeight="1">
      <c r="A15" s="244"/>
      <c r="B15" s="149" t="s">
        <v>142</v>
      </c>
      <c r="C15" s="150">
        <v>1</v>
      </c>
      <c r="D15" s="155"/>
      <c r="E15" s="239"/>
      <c r="F15" s="1659"/>
      <c r="G15" s="1660"/>
      <c r="H15" s="1661"/>
      <c r="I15" s="558"/>
      <c r="J15" s="1574"/>
      <c r="K15" s="1574"/>
      <c r="L15" s="1574"/>
      <c r="M15" s="1574"/>
      <c r="N15" s="1574"/>
      <c r="O15" s="1574"/>
      <c r="P15" s="1574"/>
      <c r="Q15" s="1574"/>
      <c r="R15" s="1574"/>
      <c r="S15" s="1574"/>
      <c r="T15" s="1574"/>
      <c r="U15" s="1574"/>
      <c r="V15" s="1574"/>
      <c r="W15" s="1574"/>
      <c r="X15" s="1574"/>
      <c r="Y15" s="564"/>
      <c r="Z15" s="107"/>
      <c r="AA15" s="157"/>
      <c r="AB15" s="244"/>
      <c r="AC15" s="1373"/>
      <c r="AD15" s="1374"/>
      <c r="AE15" s="157"/>
      <c r="AF15" s="244"/>
      <c r="AG15" s="1373"/>
      <c r="AH15" s="1374"/>
      <c r="AI15" s="157"/>
      <c r="AJ15" s="244"/>
      <c r="AK15" s="1373"/>
      <c r="AL15" s="1374"/>
      <c r="AM15" s="157"/>
      <c r="AN15" s="244"/>
      <c r="AO15" s="1569"/>
      <c r="AP15" s="1570"/>
      <c r="AQ15" s="1570"/>
      <c r="AR15" s="1570"/>
      <c r="AS15" s="1570"/>
      <c r="AT15" s="1570"/>
      <c r="AU15" s="1570"/>
      <c r="AV15" s="1571"/>
      <c r="AW15" s="157"/>
      <c r="AX15" s="244"/>
      <c r="AY15" s="1569"/>
      <c r="AZ15" s="1570"/>
      <c r="BA15" s="1570"/>
      <c r="BB15" s="1570"/>
      <c r="BC15" s="1570"/>
      <c r="BD15" s="1570"/>
      <c r="BE15" s="1570"/>
      <c r="BF15" s="1571"/>
      <c r="BG15" s="157"/>
      <c r="BH15" s="244"/>
      <c r="BI15" s="1569"/>
      <c r="BJ15" s="1570"/>
      <c r="BK15" s="1570"/>
      <c r="BL15" s="1570"/>
      <c r="BM15" s="1570"/>
      <c r="BN15" s="1570"/>
      <c r="BO15" s="1570"/>
      <c r="BP15" s="1571"/>
      <c r="BQ15" s="157"/>
      <c r="BR15" s="244"/>
      <c r="BS15" s="1627">
        <f>SUM(AO15,AY15,BI15)</f>
        <v>0</v>
      </c>
      <c r="BT15" s="1627"/>
      <c r="BU15" s="1627"/>
      <c r="BV15" s="1627"/>
      <c r="BW15" s="1627"/>
      <c r="BX15" s="1627"/>
      <c r="BY15" s="1627"/>
      <c r="BZ15" s="1627"/>
      <c r="CA15" s="157"/>
      <c r="CB15" s="244"/>
      <c r="CC15" s="1569" t="s">
        <v>139</v>
      </c>
      <c r="CD15" s="1570"/>
      <c r="CE15" s="1570"/>
      <c r="CF15" s="1570"/>
      <c r="CG15" s="1570"/>
      <c r="CH15" s="1570"/>
      <c r="CI15" s="1570"/>
      <c r="CJ15" s="1571"/>
      <c r="CK15" s="153"/>
    </row>
    <row r="16" spans="1:89" s="138" customFormat="1" ht="3" customHeight="1">
      <c r="A16" s="146"/>
      <c r="B16" s="128"/>
      <c r="C16" s="128"/>
      <c r="D16" s="129"/>
      <c r="E16" s="247"/>
      <c r="F16" s="128"/>
      <c r="G16" s="128"/>
      <c r="H16" s="128"/>
      <c r="I16" s="559"/>
      <c r="J16" s="1574"/>
      <c r="K16" s="1574"/>
      <c r="L16" s="1574"/>
      <c r="M16" s="1574"/>
      <c r="N16" s="1574"/>
      <c r="O16" s="1574"/>
      <c r="P16" s="1574"/>
      <c r="Q16" s="1574"/>
      <c r="R16" s="1574"/>
      <c r="S16" s="1574"/>
      <c r="T16" s="1574"/>
      <c r="U16" s="1574"/>
      <c r="V16" s="1574"/>
      <c r="W16" s="1574"/>
      <c r="X16" s="1574"/>
      <c r="Y16" s="565"/>
      <c r="Z16" s="128"/>
      <c r="AA16" s="147"/>
      <c r="AB16" s="146"/>
      <c r="AC16" s="128"/>
      <c r="AD16" s="128"/>
      <c r="AE16" s="147"/>
      <c r="AF16" s="146"/>
      <c r="AG16" s="128"/>
      <c r="AH16" s="128"/>
      <c r="AI16" s="147"/>
      <c r="AJ16" s="146"/>
      <c r="AK16" s="128"/>
      <c r="AL16" s="128"/>
      <c r="AM16" s="147"/>
      <c r="AN16" s="146"/>
      <c r="AO16" s="128"/>
      <c r="AP16" s="160"/>
      <c r="AQ16" s="161"/>
      <c r="AR16" s="128"/>
      <c r="AS16" s="160"/>
      <c r="AT16" s="161"/>
      <c r="AU16" s="128"/>
      <c r="AV16" s="128"/>
      <c r="AW16" s="147"/>
      <c r="AX16" s="146"/>
      <c r="AY16" s="128"/>
      <c r="AZ16" s="160"/>
      <c r="BA16" s="161"/>
      <c r="BB16" s="128"/>
      <c r="BC16" s="160"/>
      <c r="BD16" s="161"/>
      <c r="BE16" s="128"/>
      <c r="BF16" s="128"/>
      <c r="BG16" s="147"/>
      <c r="BH16" s="146"/>
      <c r="BI16" s="128"/>
      <c r="BJ16" s="160"/>
      <c r="BK16" s="161"/>
      <c r="BL16" s="128"/>
      <c r="BM16" s="160"/>
      <c r="BN16" s="161"/>
      <c r="BO16" s="128"/>
      <c r="BP16" s="128"/>
      <c r="BQ16" s="147"/>
      <c r="BR16" s="146"/>
      <c r="BS16" s="128"/>
      <c r="BT16" s="160"/>
      <c r="BU16" s="161"/>
      <c r="BV16" s="128"/>
      <c r="BW16" s="160"/>
      <c r="BX16" s="161"/>
      <c r="BY16" s="128"/>
      <c r="BZ16" s="128"/>
      <c r="CA16" s="147"/>
      <c r="CB16" s="146"/>
      <c r="CC16" s="128"/>
      <c r="CD16" s="160"/>
      <c r="CE16" s="161"/>
      <c r="CF16" s="128"/>
      <c r="CG16" s="160"/>
      <c r="CH16" s="161"/>
      <c r="CI16" s="128"/>
      <c r="CJ16" s="128"/>
      <c r="CK16" s="159"/>
    </row>
    <row r="17" spans="1:89" s="297" customFormat="1" ht="13.5" customHeight="1">
      <c r="A17" s="291"/>
      <c r="B17" s="292">
        <v>14</v>
      </c>
      <c r="C17" s="292">
        <v>15</v>
      </c>
      <c r="D17" s="293"/>
      <c r="E17" s="294"/>
      <c r="F17" s="292">
        <v>16</v>
      </c>
      <c r="G17" s="293"/>
      <c r="H17" s="292">
        <v>18</v>
      </c>
      <c r="I17" s="560"/>
      <c r="J17" s="1755"/>
      <c r="K17" s="1755"/>
      <c r="L17" s="1755"/>
      <c r="M17" s="1755"/>
      <c r="N17" s="1755"/>
      <c r="O17" s="1755"/>
      <c r="P17" s="1755"/>
      <c r="Q17" s="1755"/>
      <c r="R17" s="1755"/>
      <c r="S17" s="1755"/>
      <c r="T17" s="1755"/>
      <c r="U17" s="1755"/>
      <c r="V17" s="1755"/>
      <c r="W17" s="1755"/>
      <c r="X17" s="1755"/>
      <c r="Y17" s="566"/>
      <c r="Z17" s="292">
        <v>19</v>
      </c>
      <c r="AA17" s="295"/>
      <c r="AB17" s="291"/>
      <c r="AC17" s="292">
        <v>21</v>
      </c>
      <c r="AD17" s="292">
        <v>22</v>
      </c>
      <c r="AE17" s="295"/>
      <c r="AF17" s="291"/>
      <c r="AG17" s="292">
        <v>24</v>
      </c>
      <c r="AH17" s="292">
        <v>25</v>
      </c>
      <c r="AI17" s="295"/>
      <c r="AJ17" s="291"/>
      <c r="AK17" s="292">
        <v>27</v>
      </c>
      <c r="AL17" s="292">
        <v>28</v>
      </c>
      <c r="AM17" s="295"/>
      <c r="AN17" s="291"/>
      <c r="AO17" s="292">
        <v>30</v>
      </c>
      <c r="AP17" s="293"/>
      <c r="AQ17" s="293"/>
      <c r="AR17" s="293"/>
      <c r="AS17" s="293"/>
      <c r="AT17" s="293"/>
      <c r="AU17" s="293"/>
      <c r="AV17" s="292">
        <v>37</v>
      </c>
      <c r="AW17" s="295"/>
      <c r="AX17" s="291"/>
      <c r="AY17" s="292">
        <v>39</v>
      </c>
      <c r="AZ17" s="293"/>
      <c r="BA17" s="293"/>
      <c r="BB17" s="293"/>
      <c r="BC17" s="293"/>
      <c r="BD17" s="293"/>
      <c r="BE17" s="293"/>
      <c r="BF17" s="292">
        <v>46</v>
      </c>
      <c r="BG17" s="295"/>
      <c r="BH17" s="291"/>
      <c r="BI17" s="292">
        <v>48</v>
      </c>
      <c r="BJ17" s="293"/>
      <c r="BK17" s="293"/>
      <c r="BL17" s="293"/>
      <c r="BM17" s="293"/>
      <c r="BN17" s="293"/>
      <c r="BO17" s="293"/>
      <c r="BP17" s="292">
        <v>55</v>
      </c>
      <c r="BQ17" s="295"/>
      <c r="BR17" s="291"/>
      <c r="BS17" s="292">
        <v>57</v>
      </c>
      <c r="BT17" s="293"/>
      <c r="BU17" s="293"/>
      <c r="BV17" s="293"/>
      <c r="BW17" s="293"/>
      <c r="BX17" s="293"/>
      <c r="BY17" s="293"/>
      <c r="BZ17" s="292">
        <v>64</v>
      </c>
      <c r="CA17" s="295"/>
      <c r="CB17" s="291"/>
      <c r="CC17" s="292">
        <v>66</v>
      </c>
      <c r="CD17" s="293"/>
      <c r="CE17" s="293"/>
      <c r="CF17" s="293"/>
      <c r="CG17" s="293"/>
      <c r="CH17" s="293"/>
      <c r="CI17" s="293"/>
      <c r="CJ17" s="292">
        <v>73</v>
      </c>
      <c r="CK17" s="296"/>
    </row>
    <row r="18" spans="1:89" s="138" customFormat="1" ht="11.25" customHeight="1">
      <c r="A18" s="146"/>
      <c r="B18" s="129"/>
      <c r="C18" s="129"/>
      <c r="D18" s="129"/>
      <c r="E18" s="247"/>
      <c r="F18" s="129"/>
      <c r="G18" s="129"/>
      <c r="H18" s="129"/>
      <c r="I18" s="559"/>
      <c r="J18" s="1754"/>
      <c r="K18" s="1754"/>
      <c r="L18" s="1754"/>
      <c r="M18" s="1754"/>
      <c r="N18" s="1754"/>
      <c r="O18" s="1754"/>
      <c r="P18" s="1754"/>
      <c r="Q18" s="1754"/>
      <c r="R18" s="1754"/>
      <c r="S18" s="1754"/>
      <c r="T18" s="1754"/>
      <c r="U18" s="1754"/>
      <c r="V18" s="1754"/>
      <c r="W18" s="1754"/>
      <c r="X18" s="1754"/>
      <c r="Y18" s="565"/>
      <c r="Z18" s="129"/>
      <c r="AA18" s="147"/>
      <c r="AB18" s="146"/>
      <c r="AC18" s="129"/>
      <c r="AD18" s="129"/>
      <c r="AE18" s="147"/>
      <c r="AF18" s="146"/>
      <c r="AG18" s="129"/>
      <c r="AH18" s="129"/>
      <c r="AI18" s="147"/>
      <c r="AJ18" s="146"/>
      <c r="AK18" s="129"/>
      <c r="AL18" s="129"/>
      <c r="AM18" s="147"/>
      <c r="AN18" s="146"/>
      <c r="AO18" s="129"/>
      <c r="AP18" s="129"/>
      <c r="AQ18" s="129"/>
      <c r="AR18" s="129"/>
      <c r="AS18" s="129"/>
      <c r="AT18" s="129"/>
      <c r="AU18" s="129"/>
      <c r="AV18" s="129"/>
      <c r="AW18" s="147"/>
      <c r="AX18" s="146"/>
      <c r="AY18" s="129"/>
      <c r="AZ18" s="129"/>
      <c r="BA18" s="129"/>
      <c r="BB18" s="129"/>
      <c r="BC18" s="129"/>
      <c r="BD18" s="129"/>
      <c r="BE18" s="129"/>
      <c r="BF18" s="129"/>
      <c r="BG18" s="147"/>
      <c r="BH18" s="146"/>
      <c r="BI18" s="129"/>
      <c r="BJ18" s="129"/>
      <c r="BK18" s="129"/>
      <c r="BL18" s="129"/>
      <c r="BM18" s="129"/>
      <c r="BN18" s="129"/>
      <c r="BO18" s="129"/>
      <c r="BP18" s="129"/>
      <c r="BQ18" s="147"/>
      <c r="BR18" s="146"/>
      <c r="BS18" s="129"/>
      <c r="BT18" s="129"/>
      <c r="BU18" s="129"/>
      <c r="BV18" s="129"/>
      <c r="BW18" s="129"/>
      <c r="BX18" s="129"/>
      <c r="BY18" s="129"/>
      <c r="BZ18" s="129"/>
      <c r="CA18" s="147"/>
      <c r="CB18" s="146"/>
      <c r="CC18" s="129"/>
      <c r="CD18" s="129"/>
      <c r="CE18" s="129"/>
      <c r="CF18" s="129"/>
      <c r="CG18" s="129"/>
      <c r="CH18" s="129"/>
      <c r="CI18" s="129"/>
      <c r="CJ18" s="129"/>
      <c r="CK18" s="159"/>
    </row>
    <row r="19" spans="1:89" s="158" customFormat="1" ht="18.75" customHeight="1">
      <c r="A19" s="244"/>
      <c r="B19" s="149" t="s">
        <v>142</v>
      </c>
      <c r="C19" s="150">
        <v>1</v>
      </c>
      <c r="D19" s="156"/>
      <c r="E19" s="258"/>
      <c r="F19" s="1659" t="s">
        <v>352</v>
      </c>
      <c r="G19" s="1660"/>
      <c r="H19" s="1661"/>
      <c r="I19" s="558"/>
      <c r="J19" s="1574"/>
      <c r="K19" s="1574"/>
      <c r="L19" s="1574"/>
      <c r="M19" s="1574"/>
      <c r="N19" s="1574"/>
      <c r="O19" s="1574"/>
      <c r="P19" s="1574"/>
      <c r="Q19" s="1574"/>
      <c r="R19" s="1574"/>
      <c r="S19" s="1574"/>
      <c r="T19" s="1574"/>
      <c r="U19" s="1574"/>
      <c r="V19" s="1574"/>
      <c r="W19" s="1574"/>
      <c r="X19" s="1574"/>
      <c r="Y19" s="564"/>
      <c r="Z19" s="107"/>
      <c r="AA19" s="157"/>
      <c r="AB19" s="244"/>
      <c r="AC19" s="1373" t="s">
        <v>139</v>
      </c>
      <c r="AD19" s="1374"/>
      <c r="AE19" s="157"/>
      <c r="AF19" s="244"/>
      <c r="AG19" s="1373" t="s">
        <v>137</v>
      </c>
      <c r="AH19" s="1374"/>
      <c r="AI19" s="157"/>
      <c r="AJ19" s="244"/>
      <c r="AK19" s="1373" t="s">
        <v>137</v>
      </c>
      <c r="AL19" s="1374"/>
      <c r="AM19" s="157"/>
      <c r="AN19" s="244"/>
      <c r="AO19" s="1569" t="s">
        <v>139</v>
      </c>
      <c r="AP19" s="1570"/>
      <c r="AQ19" s="1570"/>
      <c r="AR19" s="1570"/>
      <c r="AS19" s="1570"/>
      <c r="AT19" s="1570"/>
      <c r="AU19" s="1570"/>
      <c r="AV19" s="1571"/>
      <c r="AW19" s="157"/>
      <c r="AX19" s="244"/>
      <c r="AY19" s="1569" t="s">
        <v>139</v>
      </c>
      <c r="AZ19" s="1570"/>
      <c r="BA19" s="1570"/>
      <c r="BB19" s="1570"/>
      <c r="BC19" s="1570"/>
      <c r="BD19" s="1570"/>
      <c r="BE19" s="1570"/>
      <c r="BF19" s="1571"/>
      <c r="BG19" s="157"/>
      <c r="BH19" s="244"/>
      <c r="BI19" s="1569" t="s">
        <v>139</v>
      </c>
      <c r="BJ19" s="1570"/>
      <c r="BK19" s="1570"/>
      <c r="BL19" s="1570"/>
      <c r="BM19" s="1570"/>
      <c r="BN19" s="1570"/>
      <c r="BO19" s="1570"/>
      <c r="BP19" s="1571"/>
      <c r="BQ19" s="157"/>
      <c r="BR19" s="244"/>
      <c r="BS19" s="1627">
        <f>SUM(AO19,AY19,BI19)</f>
        <v>0</v>
      </c>
      <c r="BT19" s="1627"/>
      <c r="BU19" s="1627"/>
      <c r="BV19" s="1627"/>
      <c r="BW19" s="1627"/>
      <c r="BX19" s="1627"/>
      <c r="BY19" s="1627"/>
      <c r="BZ19" s="1627"/>
      <c r="CA19" s="157"/>
      <c r="CB19" s="244"/>
      <c r="CC19" s="1569" t="s">
        <v>139</v>
      </c>
      <c r="CD19" s="1570"/>
      <c r="CE19" s="1570"/>
      <c r="CF19" s="1570"/>
      <c r="CG19" s="1570"/>
      <c r="CH19" s="1570"/>
      <c r="CI19" s="1570"/>
      <c r="CJ19" s="1571"/>
      <c r="CK19" s="153"/>
    </row>
    <row r="20" spans="1:89" s="138" customFormat="1" ht="3" customHeight="1">
      <c r="A20" s="146"/>
      <c r="B20" s="298"/>
      <c r="C20" s="298"/>
      <c r="D20" s="129"/>
      <c r="E20" s="247"/>
      <c r="F20" s="128"/>
      <c r="G20" s="128"/>
      <c r="H20" s="128"/>
      <c r="I20" s="559"/>
      <c r="J20" s="1574"/>
      <c r="K20" s="1574"/>
      <c r="L20" s="1574"/>
      <c r="M20" s="1574"/>
      <c r="N20" s="1574"/>
      <c r="O20" s="1574"/>
      <c r="P20" s="1574"/>
      <c r="Q20" s="1574"/>
      <c r="R20" s="1574"/>
      <c r="S20" s="1574"/>
      <c r="T20" s="1574"/>
      <c r="U20" s="1574"/>
      <c r="V20" s="1574"/>
      <c r="W20" s="1574"/>
      <c r="X20" s="1574"/>
      <c r="Y20" s="565"/>
      <c r="Z20" s="128"/>
      <c r="AA20" s="147"/>
      <c r="AB20" s="146"/>
      <c r="AC20" s="128"/>
      <c r="AD20" s="128"/>
      <c r="AE20" s="147"/>
      <c r="AF20" s="146"/>
      <c r="AG20" s="128"/>
      <c r="AH20" s="128"/>
      <c r="AI20" s="147"/>
      <c r="AJ20" s="146"/>
      <c r="AK20" s="128"/>
      <c r="AL20" s="128"/>
      <c r="AM20" s="147"/>
      <c r="AN20" s="146"/>
      <c r="AO20" s="128"/>
      <c r="AP20" s="160"/>
      <c r="AQ20" s="161"/>
      <c r="AR20" s="128"/>
      <c r="AS20" s="160"/>
      <c r="AT20" s="161"/>
      <c r="AU20" s="128"/>
      <c r="AV20" s="128"/>
      <c r="AW20" s="147"/>
      <c r="AX20" s="146"/>
      <c r="AY20" s="128"/>
      <c r="AZ20" s="160"/>
      <c r="BA20" s="161"/>
      <c r="BB20" s="128"/>
      <c r="BC20" s="160"/>
      <c r="BD20" s="161"/>
      <c r="BE20" s="128"/>
      <c r="BF20" s="128"/>
      <c r="BG20" s="147"/>
      <c r="BH20" s="146"/>
      <c r="BI20" s="128"/>
      <c r="BJ20" s="160"/>
      <c r="BK20" s="161"/>
      <c r="BL20" s="128"/>
      <c r="BM20" s="160"/>
      <c r="BN20" s="161"/>
      <c r="BO20" s="128"/>
      <c r="BP20" s="128"/>
      <c r="BQ20" s="147"/>
      <c r="BR20" s="146"/>
      <c r="BS20" s="128"/>
      <c r="BT20" s="160"/>
      <c r="BU20" s="161"/>
      <c r="BV20" s="128"/>
      <c r="BW20" s="160"/>
      <c r="BX20" s="161"/>
      <c r="BY20" s="128"/>
      <c r="BZ20" s="128"/>
      <c r="CA20" s="147"/>
      <c r="CB20" s="146"/>
      <c r="CC20" s="128"/>
      <c r="CD20" s="160"/>
      <c r="CE20" s="161"/>
      <c r="CF20" s="128"/>
      <c r="CG20" s="160"/>
      <c r="CH20" s="161"/>
      <c r="CI20" s="128"/>
      <c r="CJ20" s="128"/>
      <c r="CK20" s="159"/>
    </row>
    <row r="21" spans="1:89" s="138" customFormat="1" ht="11.25" customHeight="1">
      <c r="A21" s="299"/>
      <c r="B21" s="300"/>
      <c r="C21" s="300"/>
      <c r="D21" s="282"/>
      <c r="E21" s="301"/>
      <c r="F21" s="282"/>
      <c r="G21" s="282"/>
      <c r="H21" s="282"/>
      <c r="I21" s="561"/>
      <c r="J21" s="1755"/>
      <c r="K21" s="1755"/>
      <c r="L21" s="1755"/>
      <c r="M21" s="1755"/>
      <c r="N21" s="1755"/>
      <c r="O21" s="1755"/>
      <c r="P21" s="1755"/>
      <c r="Q21" s="1755"/>
      <c r="R21" s="1755"/>
      <c r="S21" s="1755"/>
      <c r="T21" s="1755"/>
      <c r="U21" s="1755"/>
      <c r="V21" s="1755"/>
      <c r="W21" s="1755"/>
      <c r="X21" s="1755"/>
      <c r="Y21" s="567"/>
      <c r="Z21" s="282"/>
      <c r="AA21" s="302"/>
      <c r="AB21" s="299"/>
      <c r="AC21" s="282"/>
      <c r="AD21" s="282"/>
      <c r="AE21" s="302"/>
      <c r="AF21" s="299"/>
      <c r="AG21" s="282"/>
      <c r="AH21" s="282"/>
      <c r="AI21" s="302"/>
      <c r="AJ21" s="299"/>
      <c r="AK21" s="282"/>
      <c r="AL21" s="282"/>
      <c r="AM21" s="302"/>
      <c r="AN21" s="299"/>
      <c r="AO21" s="282"/>
      <c r="AP21" s="282"/>
      <c r="AQ21" s="282"/>
      <c r="AR21" s="282"/>
      <c r="AS21" s="282"/>
      <c r="AT21" s="282"/>
      <c r="AU21" s="282"/>
      <c r="AV21" s="282"/>
      <c r="AW21" s="302"/>
      <c r="AX21" s="299"/>
      <c r="AY21" s="282"/>
      <c r="AZ21" s="282"/>
      <c r="BA21" s="282"/>
      <c r="BB21" s="282"/>
      <c r="BC21" s="282"/>
      <c r="BD21" s="282"/>
      <c r="BE21" s="282"/>
      <c r="BF21" s="282"/>
      <c r="BG21" s="302"/>
      <c r="BH21" s="299"/>
      <c r="BI21" s="282"/>
      <c r="BJ21" s="282"/>
      <c r="BK21" s="282"/>
      <c r="BL21" s="282"/>
      <c r="BM21" s="282"/>
      <c r="BN21" s="282"/>
      <c r="BO21" s="282"/>
      <c r="BP21" s="282"/>
      <c r="BQ21" s="302"/>
      <c r="BR21" s="299"/>
      <c r="BS21" s="282"/>
      <c r="BT21" s="282"/>
      <c r="BU21" s="282"/>
      <c r="BV21" s="282"/>
      <c r="BW21" s="282"/>
      <c r="BX21" s="282"/>
      <c r="BY21" s="282"/>
      <c r="BZ21" s="282"/>
      <c r="CA21" s="302"/>
      <c r="CB21" s="299"/>
      <c r="CC21" s="282"/>
      <c r="CD21" s="282"/>
      <c r="CE21" s="282"/>
      <c r="CF21" s="282"/>
      <c r="CG21" s="282"/>
      <c r="CH21" s="282"/>
      <c r="CI21" s="282"/>
      <c r="CJ21" s="282"/>
      <c r="CK21" s="303"/>
    </row>
    <row r="22" spans="1:89" s="138" customFormat="1" ht="11.25" customHeight="1">
      <c r="A22" s="146"/>
      <c r="B22" s="129"/>
      <c r="C22" s="129"/>
      <c r="D22" s="129"/>
      <c r="E22" s="247"/>
      <c r="F22" s="129"/>
      <c r="G22" s="129"/>
      <c r="H22" s="129"/>
      <c r="I22" s="559"/>
      <c r="J22" s="1754" t="s">
        <v>151</v>
      </c>
      <c r="K22" s="1754"/>
      <c r="L22" s="1754"/>
      <c r="M22" s="1754"/>
      <c r="N22" s="1754"/>
      <c r="O22" s="1754"/>
      <c r="P22" s="1754"/>
      <c r="Q22" s="1754"/>
      <c r="R22" s="1754"/>
      <c r="S22" s="1754"/>
      <c r="T22" s="1754"/>
      <c r="U22" s="1754"/>
      <c r="V22" s="1754"/>
      <c r="W22" s="1754"/>
      <c r="X22" s="1754"/>
      <c r="Y22" s="565"/>
      <c r="Z22" s="129"/>
      <c r="AA22" s="147"/>
      <c r="AB22" s="146"/>
      <c r="AC22" s="129"/>
      <c r="AD22" s="129"/>
      <c r="AE22" s="147"/>
      <c r="AF22" s="146"/>
      <c r="AG22" s="129"/>
      <c r="AH22" s="129"/>
      <c r="AI22" s="147"/>
      <c r="AJ22" s="146"/>
      <c r="AK22" s="129"/>
      <c r="AL22" s="129"/>
      <c r="AM22" s="147"/>
      <c r="AN22" s="146"/>
      <c r="AO22" s="129"/>
      <c r="AP22" s="129"/>
      <c r="AQ22" s="129"/>
      <c r="AR22" s="129"/>
      <c r="AS22" s="129"/>
      <c r="AT22" s="129"/>
      <c r="AU22" s="129"/>
      <c r="AV22" s="129"/>
      <c r="AW22" s="147"/>
      <c r="AX22" s="146"/>
      <c r="AY22" s="129"/>
      <c r="AZ22" s="129"/>
      <c r="BA22" s="129"/>
      <c r="BB22" s="129"/>
      <c r="BC22" s="129"/>
      <c r="BD22" s="129"/>
      <c r="BE22" s="129"/>
      <c r="BF22" s="129"/>
      <c r="BG22" s="147"/>
      <c r="BH22" s="146"/>
      <c r="BI22" s="129"/>
      <c r="BJ22" s="129"/>
      <c r="BK22" s="129"/>
      <c r="BL22" s="129"/>
      <c r="BM22" s="129"/>
      <c r="BN22" s="129"/>
      <c r="BO22" s="129"/>
      <c r="BP22" s="129"/>
      <c r="BQ22" s="147"/>
      <c r="BR22" s="146"/>
      <c r="BS22" s="129"/>
      <c r="BT22" s="129"/>
      <c r="BU22" s="129"/>
      <c r="BV22" s="129"/>
      <c r="BW22" s="129"/>
      <c r="BX22" s="129"/>
      <c r="BY22" s="129"/>
      <c r="BZ22" s="129"/>
      <c r="CA22" s="147"/>
      <c r="CB22" s="146"/>
      <c r="CC22" s="129"/>
      <c r="CD22" s="129"/>
      <c r="CE22" s="129"/>
      <c r="CF22" s="129"/>
      <c r="CG22" s="129"/>
      <c r="CH22" s="129"/>
      <c r="CI22" s="129"/>
      <c r="CJ22" s="129"/>
      <c r="CK22" s="159"/>
    </row>
    <row r="23" spans="1:89" s="158" customFormat="1" ht="18.75" customHeight="1">
      <c r="A23" s="244"/>
      <c r="B23" s="149" t="s">
        <v>142</v>
      </c>
      <c r="C23" s="150">
        <v>1</v>
      </c>
      <c r="D23" s="156"/>
      <c r="E23" s="258"/>
      <c r="F23" s="1659" t="s">
        <v>138</v>
      </c>
      <c r="G23" s="1660"/>
      <c r="H23" s="1661"/>
      <c r="I23" s="558"/>
      <c r="J23" s="1574"/>
      <c r="K23" s="1574"/>
      <c r="L23" s="1574"/>
      <c r="M23" s="1574"/>
      <c r="N23" s="1574"/>
      <c r="O23" s="1574"/>
      <c r="P23" s="1574"/>
      <c r="Q23" s="1574"/>
      <c r="R23" s="1574"/>
      <c r="S23" s="1574"/>
      <c r="T23" s="1574"/>
      <c r="U23" s="1574"/>
      <c r="V23" s="1574"/>
      <c r="W23" s="1574"/>
      <c r="X23" s="1574"/>
      <c r="Y23" s="564"/>
      <c r="Z23" s="107"/>
      <c r="AA23" s="157"/>
      <c r="AB23" s="244"/>
      <c r="AC23" s="1373" t="s">
        <v>139</v>
      </c>
      <c r="AD23" s="1374"/>
      <c r="AE23" s="157"/>
      <c r="AF23" s="244"/>
      <c r="AG23" s="1373" t="s">
        <v>137</v>
      </c>
      <c r="AH23" s="1374"/>
      <c r="AI23" s="157"/>
      <c r="AJ23" s="244"/>
      <c r="AK23" s="1373" t="s">
        <v>137</v>
      </c>
      <c r="AL23" s="1374"/>
      <c r="AM23" s="157"/>
      <c r="AN23" s="244"/>
      <c r="AO23" s="1569" t="s">
        <v>139</v>
      </c>
      <c r="AP23" s="1570"/>
      <c r="AQ23" s="1570"/>
      <c r="AR23" s="1570"/>
      <c r="AS23" s="1570"/>
      <c r="AT23" s="1570"/>
      <c r="AU23" s="1570"/>
      <c r="AV23" s="1571"/>
      <c r="AW23" s="157"/>
      <c r="AX23" s="244"/>
      <c r="AY23" s="1569" t="s">
        <v>139</v>
      </c>
      <c r="AZ23" s="1570"/>
      <c r="BA23" s="1570"/>
      <c r="BB23" s="1570"/>
      <c r="BC23" s="1570"/>
      <c r="BD23" s="1570"/>
      <c r="BE23" s="1570"/>
      <c r="BF23" s="1571"/>
      <c r="BG23" s="157"/>
      <c r="BH23" s="244"/>
      <c r="BI23" s="1569" t="s">
        <v>139</v>
      </c>
      <c r="BJ23" s="1570"/>
      <c r="BK23" s="1570"/>
      <c r="BL23" s="1570"/>
      <c r="BM23" s="1570"/>
      <c r="BN23" s="1570"/>
      <c r="BO23" s="1570"/>
      <c r="BP23" s="1571"/>
      <c r="BQ23" s="157"/>
      <c r="BR23" s="244"/>
      <c r="BS23" s="1627">
        <f>SUM(AO23,AY23,BI23)</f>
        <v>0</v>
      </c>
      <c r="BT23" s="1627"/>
      <c r="BU23" s="1627"/>
      <c r="BV23" s="1627"/>
      <c r="BW23" s="1627"/>
      <c r="BX23" s="1627"/>
      <c r="BY23" s="1627"/>
      <c r="BZ23" s="1627"/>
      <c r="CA23" s="157"/>
      <c r="CB23" s="244"/>
      <c r="CC23" s="1569" t="s">
        <v>139</v>
      </c>
      <c r="CD23" s="1570"/>
      <c r="CE23" s="1570"/>
      <c r="CF23" s="1570"/>
      <c r="CG23" s="1570"/>
      <c r="CH23" s="1570"/>
      <c r="CI23" s="1570"/>
      <c r="CJ23" s="1571"/>
      <c r="CK23" s="153"/>
    </row>
    <row r="24" spans="1:89" s="138" customFormat="1" ht="3" customHeight="1">
      <c r="A24" s="146"/>
      <c r="B24" s="298"/>
      <c r="C24" s="298"/>
      <c r="D24" s="129"/>
      <c r="E24" s="247"/>
      <c r="F24" s="128"/>
      <c r="G24" s="128"/>
      <c r="H24" s="128"/>
      <c r="I24" s="559"/>
      <c r="J24" s="1574"/>
      <c r="K24" s="1574"/>
      <c r="L24" s="1574"/>
      <c r="M24" s="1574"/>
      <c r="N24" s="1574"/>
      <c r="O24" s="1574"/>
      <c r="P24" s="1574"/>
      <c r="Q24" s="1574"/>
      <c r="R24" s="1574"/>
      <c r="S24" s="1574"/>
      <c r="T24" s="1574"/>
      <c r="U24" s="1574"/>
      <c r="V24" s="1574"/>
      <c r="W24" s="1574"/>
      <c r="X24" s="1574"/>
      <c r="Y24" s="565"/>
      <c r="Z24" s="128"/>
      <c r="AA24" s="147"/>
      <c r="AB24" s="146"/>
      <c r="AC24" s="128"/>
      <c r="AD24" s="128"/>
      <c r="AE24" s="147"/>
      <c r="AF24" s="146"/>
      <c r="AG24" s="128"/>
      <c r="AH24" s="128"/>
      <c r="AI24" s="147"/>
      <c r="AJ24" s="146"/>
      <c r="AK24" s="128"/>
      <c r="AL24" s="128"/>
      <c r="AM24" s="147"/>
      <c r="AN24" s="146"/>
      <c r="AO24" s="128"/>
      <c r="AP24" s="160"/>
      <c r="AQ24" s="161"/>
      <c r="AR24" s="128"/>
      <c r="AS24" s="160"/>
      <c r="AT24" s="161"/>
      <c r="AU24" s="128"/>
      <c r="AV24" s="128"/>
      <c r="AW24" s="147"/>
      <c r="AX24" s="146"/>
      <c r="AY24" s="128"/>
      <c r="AZ24" s="160"/>
      <c r="BA24" s="161"/>
      <c r="BB24" s="128"/>
      <c r="BC24" s="160"/>
      <c r="BD24" s="161"/>
      <c r="BE24" s="128"/>
      <c r="BF24" s="128"/>
      <c r="BG24" s="147"/>
      <c r="BH24" s="146"/>
      <c r="BI24" s="128"/>
      <c r="BJ24" s="160"/>
      <c r="BK24" s="161"/>
      <c r="BL24" s="128"/>
      <c r="BM24" s="160"/>
      <c r="BN24" s="161"/>
      <c r="BO24" s="128"/>
      <c r="BP24" s="128"/>
      <c r="BQ24" s="147"/>
      <c r="BR24" s="146"/>
      <c r="BS24" s="128"/>
      <c r="BT24" s="160"/>
      <c r="BU24" s="161"/>
      <c r="BV24" s="128"/>
      <c r="BW24" s="160"/>
      <c r="BX24" s="161"/>
      <c r="BY24" s="128"/>
      <c r="BZ24" s="128"/>
      <c r="CA24" s="147"/>
      <c r="CB24" s="146"/>
      <c r="CC24" s="128"/>
      <c r="CD24" s="160"/>
      <c r="CE24" s="161"/>
      <c r="CF24" s="128"/>
      <c r="CG24" s="160"/>
      <c r="CH24" s="161"/>
      <c r="CI24" s="128"/>
      <c r="CJ24" s="128"/>
      <c r="CK24" s="159"/>
    </row>
    <row r="25" spans="1:89" s="138" customFormat="1" ht="11.25" customHeight="1">
      <c r="A25" s="299"/>
      <c r="B25" s="300"/>
      <c r="C25" s="300"/>
      <c r="D25" s="282"/>
      <c r="E25" s="301"/>
      <c r="F25" s="282"/>
      <c r="G25" s="282"/>
      <c r="H25" s="282"/>
      <c r="I25" s="561"/>
      <c r="J25" s="1755"/>
      <c r="K25" s="1755"/>
      <c r="L25" s="1755"/>
      <c r="M25" s="1755"/>
      <c r="N25" s="1755"/>
      <c r="O25" s="1755"/>
      <c r="P25" s="1755"/>
      <c r="Q25" s="1755"/>
      <c r="R25" s="1755"/>
      <c r="S25" s="1755"/>
      <c r="T25" s="1755"/>
      <c r="U25" s="1755"/>
      <c r="V25" s="1755"/>
      <c r="W25" s="1755"/>
      <c r="X25" s="1755"/>
      <c r="Y25" s="567"/>
      <c r="Z25" s="282"/>
      <c r="AA25" s="302"/>
      <c r="AB25" s="299"/>
      <c r="AC25" s="282"/>
      <c r="AD25" s="282"/>
      <c r="AE25" s="302"/>
      <c r="AF25" s="299"/>
      <c r="AG25" s="282"/>
      <c r="AH25" s="282"/>
      <c r="AI25" s="302"/>
      <c r="AJ25" s="299"/>
      <c r="AK25" s="282"/>
      <c r="AL25" s="282"/>
      <c r="AM25" s="302"/>
      <c r="AN25" s="299"/>
      <c r="AO25" s="282"/>
      <c r="AP25" s="282"/>
      <c r="AQ25" s="282"/>
      <c r="AR25" s="282"/>
      <c r="AS25" s="282"/>
      <c r="AT25" s="282"/>
      <c r="AU25" s="282"/>
      <c r="AV25" s="282"/>
      <c r="AW25" s="302"/>
      <c r="AX25" s="299"/>
      <c r="AY25" s="282"/>
      <c r="AZ25" s="282"/>
      <c r="BA25" s="282"/>
      <c r="BB25" s="282"/>
      <c r="BC25" s="282"/>
      <c r="BD25" s="282"/>
      <c r="BE25" s="282"/>
      <c r="BF25" s="282"/>
      <c r="BG25" s="302"/>
      <c r="BH25" s="299"/>
      <c r="BI25" s="282"/>
      <c r="BJ25" s="282"/>
      <c r="BK25" s="282"/>
      <c r="BL25" s="304"/>
      <c r="BM25" s="282"/>
      <c r="BN25" s="282"/>
      <c r="BO25" s="282"/>
      <c r="BP25" s="282"/>
      <c r="BQ25" s="302"/>
      <c r="BR25" s="299"/>
      <c r="BS25" s="282"/>
      <c r="BT25" s="282"/>
      <c r="BU25" s="282"/>
      <c r="BV25" s="282"/>
      <c r="BW25" s="282"/>
      <c r="BX25" s="282"/>
      <c r="BY25" s="282"/>
      <c r="BZ25" s="282"/>
      <c r="CA25" s="302"/>
      <c r="CB25" s="299"/>
      <c r="CC25" s="282"/>
      <c r="CD25" s="282"/>
      <c r="CE25" s="282"/>
      <c r="CF25" s="282"/>
      <c r="CG25" s="282"/>
      <c r="CH25" s="282"/>
      <c r="CI25" s="282"/>
      <c r="CJ25" s="282"/>
      <c r="CK25" s="303"/>
    </row>
    <row r="26" spans="1:89" s="138" customFormat="1" ht="12" customHeight="1">
      <c r="A26" s="146"/>
      <c r="B26" s="129"/>
      <c r="C26" s="129"/>
      <c r="D26" s="129"/>
      <c r="E26" s="247"/>
      <c r="F26" s="129"/>
      <c r="G26" s="129"/>
      <c r="H26" s="129"/>
      <c r="I26" s="559"/>
      <c r="J26" s="1754" t="s">
        <v>151</v>
      </c>
      <c r="K26" s="1754"/>
      <c r="L26" s="1754"/>
      <c r="M26" s="1754"/>
      <c r="N26" s="1754"/>
      <c r="O26" s="1754"/>
      <c r="P26" s="1754"/>
      <c r="Q26" s="1754"/>
      <c r="R26" s="1754"/>
      <c r="S26" s="1754"/>
      <c r="T26" s="1754"/>
      <c r="U26" s="1754"/>
      <c r="V26" s="1754"/>
      <c r="W26" s="1754"/>
      <c r="X26" s="1754"/>
      <c r="Y26" s="565"/>
      <c r="Z26" s="129"/>
      <c r="AA26" s="147"/>
      <c r="AB26" s="146"/>
      <c r="AC26" s="129"/>
      <c r="AD26" s="129"/>
      <c r="AE26" s="147"/>
      <c r="AF26" s="146"/>
      <c r="AG26" s="129"/>
      <c r="AH26" s="129"/>
      <c r="AI26" s="147"/>
      <c r="AJ26" s="146"/>
      <c r="AK26" s="129"/>
      <c r="AL26" s="129"/>
      <c r="AM26" s="147"/>
      <c r="AN26" s="146"/>
      <c r="AO26" s="129"/>
      <c r="AP26" s="129"/>
      <c r="AQ26" s="129"/>
      <c r="AR26" s="129"/>
      <c r="AS26" s="129"/>
      <c r="AT26" s="129"/>
      <c r="AU26" s="129"/>
      <c r="AV26" s="129"/>
      <c r="AW26" s="147"/>
      <c r="AX26" s="146"/>
      <c r="AY26" s="129"/>
      <c r="AZ26" s="129"/>
      <c r="BA26" s="129"/>
      <c r="BB26" s="129"/>
      <c r="BC26" s="129"/>
      <c r="BD26" s="129"/>
      <c r="BE26" s="129"/>
      <c r="BF26" s="129"/>
      <c r="BG26" s="147"/>
      <c r="BH26" s="146"/>
      <c r="BI26" s="129"/>
      <c r="BJ26" s="129"/>
      <c r="BK26" s="129"/>
      <c r="BL26" s="129"/>
      <c r="BM26" s="129"/>
      <c r="BN26" s="129"/>
      <c r="BO26" s="129"/>
      <c r="BP26" s="129"/>
      <c r="BQ26" s="147"/>
      <c r="BR26" s="146"/>
      <c r="BS26" s="129"/>
      <c r="BT26" s="129"/>
      <c r="BU26" s="129"/>
      <c r="BV26" s="129"/>
      <c r="BW26" s="129"/>
      <c r="BX26" s="129"/>
      <c r="BY26" s="129"/>
      <c r="BZ26" s="129"/>
      <c r="CA26" s="147"/>
      <c r="CB26" s="146"/>
      <c r="CC26" s="129"/>
      <c r="CD26" s="129"/>
      <c r="CE26" s="129"/>
      <c r="CF26" s="129"/>
      <c r="CG26" s="129"/>
      <c r="CH26" s="129"/>
      <c r="CI26" s="129"/>
      <c r="CJ26" s="129"/>
      <c r="CK26" s="159"/>
    </row>
    <row r="27" spans="1:89" s="158" customFormat="1" ht="18.75" customHeight="1">
      <c r="A27" s="244"/>
      <c r="B27" s="149" t="s">
        <v>142</v>
      </c>
      <c r="C27" s="150">
        <v>1</v>
      </c>
      <c r="D27" s="156"/>
      <c r="E27" s="258"/>
      <c r="F27" s="1659" t="s">
        <v>138</v>
      </c>
      <c r="G27" s="1660"/>
      <c r="H27" s="1661"/>
      <c r="I27" s="558"/>
      <c r="J27" s="1574"/>
      <c r="K27" s="1574"/>
      <c r="L27" s="1574"/>
      <c r="M27" s="1574"/>
      <c r="N27" s="1574"/>
      <c r="O27" s="1574"/>
      <c r="P27" s="1574"/>
      <c r="Q27" s="1574"/>
      <c r="R27" s="1574"/>
      <c r="S27" s="1574"/>
      <c r="T27" s="1574"/>
      <c r="U27" s="1574"/>
      <c r="V27" s="1574"/>
      <c r="W27" s="1574"/>
      <c r="X27" s="1574"/>
      <c r="Y27" s="564"/>
      <c r="Z27" s="107"/>
      <c r="AA27" s="157"/>
      <c r="AB27" s="244"/>
      <c r="AC27" s="1373" t="s">
        <v>139</v>
      </c>
      <c r="AD27" s="1374"/>
      <c r="AE27" s="157"/>
      <c r="AF27" s="244"/>
      <c r="AG27" s="1373" t="s">
        <v>137</v>
      </c>
      <c r="AH27" s="1374"/>
      <c r="AI27" s="157"/>
      <c r="AJ27" s="244"/>
      <c r="AK27" s="1373" t="s">
        <v>137</v>
      </c>
      <c r="AL27" s="1374"/>
      <c r="AM27" s="157"/>
      <c r="AN27" s="244"/>
      <c r="AO27" s="1569" t="s">
        <v>139</v>
      </c>
      <c r="AP27" s="1570"/>
      <c r="AQ27" s="1570"/>
      <c r="AR27" s="1570"/>
      <c r="AS27" s="1570"/>
      <c r="AT27" s="1570"/>
      <c r="AU27" s="1570"/>
      <c r="AV27" s="1571"/>
      <c r="AW27" s="157"/>
      <c r="AX27" s="244"/>
      <c r="AY27" s="1569" t="s">
        <v>139</v>
      </c>
      <c r="AZ27" s="1570"/>
      <c r="BA27" s="1570"/>
      <c r="BB27" s="1570"/>
      <c r="BC27" s="1570"/>
      <c r="BD27" s="1570"/>
      <c r="BE27" s="1570"/>
      <c r="BF27" s="1571"/>
      <c r="BG27" s="157"/>
      <c r="BH27" s="244"/>
      <c r="BI27" s="1569" t="s">
        <v>139</v>
      </c>
      <c r="BJ27" s="1570"/>
      <c r="BK27" s="1570"/>
      <c r="BL27" s="1570"/>
      <c r="BM27" s="1570"/>
      <c r="BN27" s="1570"/>
      <c r="BO27" s="1570"/>
      <c r="BP27" s="1571"/>
      <c r="BQ27" s="157"/>
      <c r="BR27" s="244"/>
      <c r="BS27" s="1627">
        <f>SUM(AO27,AY27,BI27)</f>
        <v>0</v>
      </c>
      <c r="BT27" s="1627"/>
      <c r="BU27" s="1627"/>
      <c r="BV27" s="1627"/>
      <c r="BW27" s="1627"/>
      <c r="BX27" s="1627"/>
      <c r="BY27" s="1627"/>
      <c r="BZ27" s="1627"/>
      <c r="CA27" s="157"/>
      <c r="CB27" s="244"/>
      <c r="CC27" s="1569" t="s">
        <v>139</v>
      </c>
      <c r="CD27" s="1570"/>
      <c r="CE27" s="1570"/>
      <c r="CF27" s="1570"/>
      <c r="CG27" s="1570"/>
      <c r="CH27" s="1570"/>
      <c r="CI27" s="1570"/>
      <c r="CJ27" s="1571"/>
      <c r="CK27" s="153"/>
    </row>
    <row r="28" spans="1:89" s="138" customFormat="1" ht="3" customHeight="1">
      <c r="A28" s="146"/>
      <c r="B28" s="298"/>
      <c r="C28" s="298"/>
      <c r="D28" s="129"/>
      <c r="E28" s="247"/>
      <c r="F28" s="128"/>
      <c r="G28" s="128"/>
      <c r="H28" s="128"/>
      <c r="I28" s="559"/>
      <c r="J28" s="1574"/>
      <c r="K28" s="1574"/>
      <c r="L28" s="1574"/>
      <c r="M28" s="1574"/>
      <c r="N28" s="1574"/>
      <c r="O28" s="1574"/>
      <c r="P28" s="1574"/>
      <c r="Q28" s="1574"/>
      <c r="R28" s="1574"/>
      <c r="S28" s="1574"/>
      <c r="T28" s="1574"/>
      <c r="U28" s="1574"/>
      <c r="V28" s="1574"/>
      <c r="W28" s="1574"/>
      <c r="X28" s="1574"/>
      <c r="Y28" s="565"/>
      <c r="Z28" s="128"/>
      <c r="AA28" s="147"/>
      <c r="AB28" s="146"/>
      <c r="AC28" s="128"/>
      <c r="AD28" s="128"/>
      <c r="AE28" s="147"/>
      <c r="AF28" s="146"/>
      <c r="AG28" s="128"/>
      <c r="AH28" s="128"/>
      <c r="AI28" s="147"/>
      <c r="AJ28" s="146"/>
      <c r="AK28" s="128"/>
      <c r="AL28" s="128"/>
      <c r="AM28" s="147"/>
      <c r="AN28" s="146"/>
      <c r="AO28" s="128"/>
      <c r="AP28" s="160"/>
      <c r="AQ28" s="161"/>
      <c r="AR28" s="128"/>
      <c r="AS28" s="160"/>
      <c r="AT28" s="161"/>
      <c r="AU28" s="128"/>
      <c r="AV28" s="128"/>
      <c r="AW28" s="147"/>
      <c r="AX28" s="146"/>
      <c r="AY28" s="128"/>
      <c r="AZ28" s="160"/>
      <c r="BA28" s="161"/>
      <c r="BB28" s="128"/>
      <c r="BC28" s="160"/>
      <c r="BD28" s="161"/>
      <c r="BE28" s="128"/>
      <c r="BF28" s="128"/>
      <c r="BG28" s="147"/>
      <c r="BH28" s="146"/>
      <c r="BI28" s="128"/>
      <c r="BJ28" s="160"/>
      <c r="BK28" s="161"/>
      <c r="BL28" s="128"/>
      <c r="BM28" s="160"/>
      <c r="BN28" s="161"/>
      <c r="BO28" s="128"/>
      <c r="BP28" s="128"/>
      <c r="BQ28" s="147"/>
      <c r="BR28" s="146"/>
      <c r="BS28" s="128"/>
      <c r="BT28" s="160"/>
      <c r="BU28" s="161"/>
      <c r="BV28" s="128"/>
      <c r="BW28" s="160"/>
      <c r="BX28" s="161"/>
      <c r="BY28" s="128"/>
      <c r="BZ28" s="128"/>
      <c r="CA28" s="147"/>
      <c r="CB28" s="146"/>
      <c r="CC28" s="128"/>
      <c r="CD28" s="160"/>
      <c r="CE28" s="161"/>
      <c r="CF28" s="128"/>
      <c r="CG28" s="160"/>
      <c r="CH28" s="161"/>
      <c r="CI28" s="128"/>
      <c r="CJ28" s="128"/>
      <c r="CK28" s="159"/>
    </row>
    <row r="29" spans="1:89" s="138" customFormat="1" ht="11.25" customHeight="1">
      <c r="A29" s="299"/>
      <c r="B29" s="300"/>
      <c r="C29" s="300"/>
      <c r="D29" s="282"/>
      <c r="E29" s="301"/>
      <c r="F29" s="282"/>
      <c r="G29" s="282"/>
      <c r="H29" s="282"/>
      <c r="I29" s="561"/>
      <c r="J29" s="1755"/>
      <c r="K29" s="1755"/>
      <c r="L29" s="1755"/>
      <c r="M29" s="1755"/>
      <c r="N29" s="1755"/>
      <c r="O29" s="1755"/>
      <c r="P29" s="1755"/>
      <c r="Q29" s="1755"/>
      <c r="R29" s="1755"/>
      <c r="S29" s="1755"/>
      <c r="T29" s="1755"/>
      <c r="U29" s="1755"/>
      <c r="V29" s="1755"/>
      <c r="W29" s="1755"/>
      <c r="X29" s="1755"/>
      <c r="Y29" s="567"/>
      <c r="Z29" s="282"/>
      <c r="AA29" s="302"/>
      <c r="AB29" s="299"/>
      <c r="AC29" s="282"/>
      <c r="AD29" s="282"/>
      <c r="AE29" s="302"/>
      <c r="AF29" s="299"/>
      <c r="AG29" s="282"/>
      <c r="AH29" s="282"/>
      <c r="AI29" s="302"/>
      <c r="AJ29" s="299"/>
      <c r="AK29" s="282"/>
      <c r="AL29" s="282"/>
      <c r="AM29" s="302"/>
      <c r="AN29" s="299"/>
      <c r="AO29" s="282"/>
      <c r="AP29" s="282"/>
      <c r="AQ29" s="282"/>
      <c r="AR29" s="282"/>
      <c r="AS29" s="282"/>
      <c r="AT29" s="282"/>
      <c r="AU29" s="282"/>
      <c r="AV29" s="282"/>
      <c r="AW29" s="302"/>
      <c r="AX29" s="299"/>
      <c r="AY29" s="282"/>
      <c r="AZ29" s="282"/>
      <c r="BA29" s="282"/>
      <c r="BB29" s="282"/>
      <c r="BC29" s="282"/>
      <c r="BD29" s="282"/>
      <c r="BE29" s="282"/>
      <c r="BF29" s="282"/>
      <c r="BG29" s="302"/>
      <c r="BH29" s="299"/>
      <c r="BI29" s="282"/>
      <c r="BJ29" s="282"/>
      <c r="BK29" s="282"/>
      <c r="BL29" s="282"/>
      <c r="BM29" s="282"/>
      <c r="BN29" s="282"/>
      <c r="BO29" s="282"/>
      <c r="BP29" s="282"/>
      <c r="BQ29" s="302"/>
      <c r="BR29" s="299"/>
      <c r="BS29" s="282"/>
      <c r="BT29" s="282"/>
      <c r="BU29" s="282"/>
      <c r="BV29" s="282"/>
      <c r="BW29" s="282"/>
      <c r="BX29" s="282"/>
      <c r="BY29" s="282"/>
      <c r="BZ29" s="282"/>
      <c r="CA29" s="302"/>
      <c r="CB29" s="299"/>
      <c r="CC29" s="282"/>
      <c r="CD29" s="282"/>
      <c r="CE29" s="282"/>
      <c r="CF29" s="282"/>
      <c r="CG29" s="282"/>
      <c r="CH29" s="282"/>
      <c r="CI29" s="282"/>
      <c r="CJ29" s="282"/>
      <c r="CK29" s="303"/>
    </row>
    <row r="30" spans="1:89" s="138" customFormat="1" ht="12" customHeight="1">
      <c r="A30" s="146"/>
      <c r="B30" s="129"/>
      <c r="C30" s="129"/>
      <c r="D30" s="129"/>
      <c r="E30" s="247"/>
      <c r="F30" s="129"/>
      <c r="G30" s="129"/>
      <c r="H30" s="129"/>
      <c r="I30" s="559"/>
      <c r="J30" s="1754" t="s">
        <v>151</v>
      </c>
      <c r="K30" s="1754"/>
      <c r="L30" s="1754"/>
      <c r="M30" s="1754"/>
      <c r="N30" s="1754"/>
      <c r="O30" s="1754"/>
      <c r="P30" s="1754"/>
      <c r="Q30" s="1754"/>
      <c r="R30" s="1754"/>
      <c r="S30" s="1754"/>
      <c r="T30" s="1754"/>
      <c r="U30" s="1754"/>
      <c r="V30" s="1754"/>
      <c r="W30" s="1754"/>
      <c r="X30" s="1754"/>
      <c r="Y30" s="565"/>
      <c r="Z30" s="129"/>
      <c r="AA30" s="147"/>
      <c r="AB30" s="146"/>
      <c r="AC30" s="129"/>
      <c r="AD30" s="129"/>
      <c r="AE30" s="147"/>
      <c r="AF30" s="146"/>
      <c r="AG30" s="129"/>
      <c r="AH30" s="129"/>
      <c r="AI30" s="147"/>
      <c r="AJ30" s="146"/>
      <c r="AK30" s="129"/>
      <c r="AL30" s="129"/>
      <c r="AM30" s="147"/>
      <c r="AN30" s="146"/>
      <c r="AO30" s="129"/>
      <c r="AP30" s="129"/>
      <c r="AQ30" s="129"/>
      <c r="AR30" s="129"/>
      <c r="AS30" s="129"/>
      <c r="AT30" s="129"/>
      <c r="AU30" s="129"/>
      <c r="AV30" s="129"/>
      <c r="AW30" s="147"/>
      <c r="AX30" s="146"/>
      <c r="AY30" s="129"/>
      <c r="AZ30" s="129"/>
      <c r="BA30" s="129"/>
      <c r="BB30" s="129"/>
      <c r="BC30" s="129"/>
      <c r="BD30" s="129"/>
      <c r="BE30" s="129"/>
      <c r="BF30" s="129"/>
      <c r="BG30" s="147"/>
      <c r="BH30" s="146"/>
      <c r="BI30" s="129"/>
      <c r="BJ30" s="129"/>
      <c r="BK30" s="129"/>
      <c r="BL30" s="129"/>
      <c r="BM30" s="129"/>
      <c r="BN30" s="129"/>
      <c r="BO30" s="129"/>
      <c r="BP30" s="129"/>
      <c r="BQ30" s="147"/>
      <c r="BR30" s="146"/>
      <c r="BS30" s="129"/>
      <c r="BT30" s="129"/>
      <c r="BU30" s="129"/>
      <c r="BV30" s="129"/>
      <c r="BW30" s="129"/>
      <c r="BX30" s="129"/>
      <c r="BY30" s="129"/>
      <c r="BZ30" s="129"/>
      <c r="CA30" s="147"/>
      <c r="CB30" s="146"/>
      <c r="CC30" s="129"/>
      <c r="CD30" s="129"/>
      <c r="CE30" s="129"/>
      <c r="CF30" s="129"/>
      <c r="CG30" s="129"/>
      <c r="CH30" s="129"/>
      <c r="CI30" s="129"/>
      <c r="CJ30" s="129"/>
      <c r="CK30" s="159"/>
    </row>
    <row r="31" spans="1:89" s="158" customFormat="1" ht="18.75" customHeight="1">
      <c r="A31" s="244"/>
      <c r="B31" s="149" t="s">
        <v>142</v>
      </c>
      <c r="C31" s="150">
        <v>1</v>
      </c>
      <c r="D31" s="156"/>
      <c r="E31" s="258"/>
      <c r="F31" s="1659" t="s">
        <v>138</v>
      </c>
      <c r="G31" s="1660"/>
      <c r="H31" s="1661"/>
      <c r="I31" s="558"/>
      <c r="J31" s="1574"/>
      <c r="K31" s="1574"/>
      <c r="L31" s="1574"/>
      <c r="M31" s="1574"/>
      <c r="N31" s="1574"/>
      <c r="O31" s="1574"/>
      <c r="P31" s="1574"/>
      <c r="Q31" s="1574"/>
      <c r="R31" s="1574"/>
      <c r="S31" s="1574"/>
      <c r="T31" s="1574"/>
      <c r="U31" s="1574"/>
      <c r="V31" s="1574"/>
      <c r="W31" s="1574"/>
      <c r="X31" s="1574"/>
      <c r="Y31" s="564"/>
      <c r="Z31" s="107"/>
      <c r="AA31" s="157"/>
      <c r="AB31" s="244"/>
      <c r="AC31" s="1373" t="s">
        <v>139</v>
      </c>
      <c r="AD31" s="1374"/>
      <c r="AE31" s="157"/>
      <c r="AF31" s="244"/>
      <c r="AG31" s="1373" t="s">
        <v>137</v>
      </c>
      <c r="AH31" s="1374"/>
      <c r="AI31" s="157"/>
      <c r="AJ31" s="244"/>
      <c r="AK31" s="1373" t="s">
        <v>137</v>
      </c>
      <c r="AL31" s="1374"/>
      <c r="AM31" s="157"/>
      <c r="AN31" s="244"/>
      <c r="AO31" s="1569" t="s">
        <v>139</v>
      </c>
      <c r="AP31" s="1570"/>
      <c r="AQ31" s="1570"/>
      <c r="AR31" s="1570"/>
      <c r="AS31" s="1570"/>
      <c r="AT31" s="1570"/>
      <c r="AU31" s="1570"/>
      <c r="AV31" s="1571"/>
      <c r="AW31" s="157"/>
      <c r="AX31" s="244"/>
      <c r="AY31" s="1569" t="s">
        <v>139</v>
      </c>
      <c r="AZ31" s="1570"/>
      <c r="BA31" s="1570"/>
      <c r="BB31" s="1570"/>
      <c r="BC31" s="1570"/>
      <c r="BD31" s="1570"/>
      <c r="BE31" s="1570"/>
      <c r="BF31" s="1571"/>
      <c r="BG31" s="157"/>
      <c r="BH31" s="244"/>
      <c r="BI31" s="1569" t="s">
        <v>139</v>
      </c>
      <c r="BJ31" s="1570"/>
      <c r="BK31" s="1570"/>
      <c r="BL31" s="1570"/>
      <c r="BM31" s="1570"/>
      <c r="BN31" s="1570"/>
      <c r="BO31" s="1570"/>
      <c r="BP31" s="1571"/>
      <c r="BQ31" s="157"/>
      <c r="BR31" s="244"/>
      <c r="BS31" s="1627">
        <f>SUM(AO31,AY31,BI31)</f>
        <v>0</v>
      </c>
      <c r="BT31" s="1627"/>
      <c r="BU31" s="1627"/>
      <c r="BV31" s="1627"/>
      <c r="BW31" s="1627"/>
      <c r="BX31" s="1627"/>
      <c r="BY31" s="1627"/>
      <c r="BZ31" s="1627"/>
      <c r="CA31" s="157"/>
      <c r="CB31" s="244"/>
      <c r="CC31" s="1569" t="s">
        <v>139</v>
      </c>
      <c r="CD31" s="1570"/>
      <c r="CE31" s="1570"/>
      <c r="CF31" s="1570"/>
      <c r="CG31" s="1570"/>
      <c r="CH31" s="1570"/>
      <c r="CI31" s="1570"/>
      <c r="CJ31" s="1571"/>
      <c r="CK31" s="153"/>
    </row>
    <row r="32" spans="1:89" s="138" customFormat="1" ht="3" customHeight="1">
      <c r="A32" s="146"/>
      <c r="B32" s="298"/>
      <c r="C32" s="298"/>
      <c r="D32" s="129"/>
      <c r="E32" s="247"/>
      <c r="F32" s="128"/>
      <c r="G32" s="128"/>
      <c r="H32" s="128"/>
      <c r="I32" s="559"/>
      <c r="J32" s="1574"/>
      <c r="K32" s="1574"/>
      <c r="L32" s="1574"/>
      <c r="M32" s="1574"/>
      <c r="N32" s="1574"/>
      <c r="O32" s="1574"/>
      <c r="P32" s="1574"/>
      <c r="Q32" s="1574"/>
      <c r="R32" s="1574"/>
      <c r="S32" s="1574"/>
      <c r="T32" s="1574"/>
      <c r="U32" s="1574"/>
      <c r="V32" s="1574"/>
      <c r="W32" s="1574"/>
      <c r="X32" s="1574"/>
      <c r="Y32" s="565"/>
      <c r="Z32" s="128"/>
      <c r="AA32" s="147"/>
      <c r="AB32" s="146"/>
      <c r="AC32" s="128"/>
      <c r="AD32" s="128"/>
      <c r="AE32" s="147"/>
      <c r="AF32" s="146"/>
      <c r="AG32" s="128"/>
      <c r="AH32" s="128"/>
      <c r="AI32" s="147"/>
      <c r="AJ32" s="146"/>
      <c r="AK32" s="128"/>
      <c r="AL32" s="128"/>
      <c r="AM32" s="147"/>
      <c r="AN32" s="146"/>
      <c r="AO32" s="128"/>
      <c r="AP32" s="160"/>
      <c r="AQ32" s="161"/>
      <c r="AR32" s="128"/>
      <c r="AS32" s="160"/>
      <c r="AT32" s="161"/>
      <c r="AU32" s="128"/>
      <c r="AV32" s="128"/>
      <c r="AW32" s="147"/>
      <c r="AX32" s="146"/>
      <c r="AY32" s="128"/>
      <c r="AZ32" s="160"/>
      <c r="BA32" s="161"/>
      <c r="BB32" s="128"/>
      <c r="BC32" s="160"/>
      <c r="BD32" s="161"/>
      <c r="BE32" s="128"/>
      <c r="BF32" s="128"/>
      <c r="BG32" s="147"/>
      <c r="BH32" s="146"/>
      <c r="BI32" s="128"/>
      <c r="BJ32" s="160"/>
      <c r="BK32" s="161"/>
      <c r="BL32" s="128"/>
      <c r="BM32" s="160"/>
      <c r="BN32" s="161"/>
      <c r="BO32" s="128"/>
      <c r="BP32" s="128"/>
      <c r="BQ32" s="147"/>
      <c r="BR32" s="146"/>
      <c r="BS32" s="128"/>
      <c r="BT32" s="160"/>
      <c r="BU32" s="161"/>
      <c r="BV32" s="128"/>
      <c r="BW32" s="160"/>
      <c r="BX32" s="161"/>
      <c r="BY32" s="128"/>
      <c r="BZ32" s="128"/>
      <c r="CA32" s="147"/>
      <c r="CB32" s="146"/>
      <c r="CC32" s="100"/>
      <c r="CD32" s="108"/>
      <c r="CE32" s="109"/>
      <c r="CF32" s="100"/>
      <c r="CG32" s="108"/>
      <c r="CH32" s="109"/>
      <c r="CI32" s="100"/>
      <c r="CJ32" s="100"/>
      <c r="CK32" s="159"/>
    </row>
    <row r="33" spans="1:89" s="138" customFormat="1" ht="11.25" customHeight="1">
      <c r="A33" s="299"/>
      <c r="B33" s="300"/>
      <c r="C33" s="300"/>
      <c r="D33" s="282"/>
      <c r="E33" s="301"/>
      <c r="F33" s="282"/>
      <c r="G33" s="282"/>
      <c r="H33" s="282"/>
      <c r="I33" s="561"/>
      <c r="J33" s="1755"/>
      <c r="K33" s="1755"/>
      <c r="L33" s="1755"/>
      <c r="M33" s="1755"/>
      <c r="N33" s="1755"/>
      <c r="O33" s="1755"/>
      <c r="P33" s="1755"/>
      <c r="Q33" s="1755"/>
      <c r="R33" s="1755"/>
      <c r="S33" s="1755"/>
      <c r="T33" s="1755"/>
      <c r="U33" s="1755"/>
      <c r="V33" s="1755"/>
      <c r="W33" s="1755"/>
      <c r="X33" s="1755"/>
      <c r="Y33" s="567"/>
      <c r="Z33" s="282"/>
      <c r="AA33" s="302"/>
      <c r="AB33" s="299"/>
      <c r="AC33" s="282"/>
      <c r="AD33" s="282"/>
      <c r="AE33" s="302"/>
      <c r="AF33" s="299"/>
      <c r="AG33" s="282"/>
      <c r="AH33" s="282"/>
      <c r="AI33" s="302"/>
      <c r="AJ33" s="299"/>
      <c r="AK33" s="282"/>
      <c r="AL33" s="282"/>
      <c r="AM33" s="302"/>
      <c r="AN33" s="299"/>
      <c r="AO33" s="282"/>
      <c r="AP33" s="282"/>
      <c r="AQ33" s="282"/>
      <c r="AR33" s="282"/>
      <c r="AS33" s="282"/>
      <c r="AT33" s="282"/>
      <c r="AU33" s="282"/>
      <c r="AV33" s="282"/>
      <c r="AW33" s="302"/>
      <c r="AX33" s="299"/>
      <c r="AY33" s="282"/>
      <c r="AZ33" s="282"/>
      <c r="BA33" s="282"/>
      <c r="BB33" s="282"/>
      <c r="BC33" s="282"/>
      <c r="BD33" s="282"/>
      <c r="BE33" s="282"/>
      <c r="BF33" s="282"/>
      <c r="BG33" s="302"/>
      <c r="BH33" s="299"/>
      <c r="BI33" s="282"/>
      <c r="BJ33" s="282"/>
      <c r="BK33" s="282"/>
      <c r="BL33" s="282"/>
      <c r="BM33" s="282"/>
      <c r="BN33" s="282"/>
      <c r="BO33" s="282"/>
      <c r="BP33" s="282"/>
      <c r="BQ33" s="302"/>
      <c r="BR33" s="299"/>
      <c r="BS33" s="282"/>
      <c r="BT33" s="282"/>
      <c r="BU33" s="282"/>
      <c r="BV33" s="282"/>
      <c r="BW33" s="282"/>
      <c r="BX33" s="282"/>
      <c r="BY33" s="282"/>
      <c r="BZ33" s="282"/>
      <c r="CA33" s="302"/>
      <c r="CB33" s="299"/>
      <c r="CC33" s="282"/>
      <c r="CD33" s="282"/>
      <c r="CE33" s="282"/>
      <c r="CF33" s="282"/>
      <c r="CG33" s="282"/>
      <c r="CH33" s="282"/>
      <c r="CI33" s="282"/>
      <c r="CJ33" s="282"/>
      <c r="CK33" s="303"/>
    </row>
    <row r="34" spans="1:89" s="138" customFormat="1" ht="12" customHeight="1">
      <c r="A34" s="146"/>
      <c r="B34" s="129"/>
      <c r="C34" s="129"/>
      <c r="D34" s="129"/>
      <c r="E34" s="247"/>
      <c r="F34" s="129"/>
      <c r="G34" s="129"/>
      <c r="H34" s="129"/>
      <c r="I34" s="559"/>
      <c r="J34" s="1754" t="s">
        <v>151</v>
      </c>
      <c r="K34" s="1754"/>
      <c r="L34" s="1754"/>
      <c r="M34" s="1754"/>
      <c r="N34" s="1754"/>
      <c r="O34" s="1754"/>
      <c r="P34" s="1754"/>
      <c r="Q34" s="1754"/>
      <c r="R34" s="1754"/>
      <c r="S34" s="1754"/>
      <c r="T34" s="1754"/>
      <c r="U34" s="1754"/>
      <c r="V34" s="1754"/>
      <c r="W34" s="1754"/>
      <c r="X34" s="1754"/>
      <c r="Y34" s="565"/>
      <c r="Z34" s="129"/>
      <c r="AA34" s="147"/>
      <c r="AB34" s="146"/>
      <c r="AC34" s="129"/>
      <c r="AD34" s="129"/>
      <c r="AE34" s="147"/>
      <c r="AF34" s="146"/>
      <c r="AG34" s="129"/>
      <c r="AH34" s="129"/>
      <c r="AI34" s="147"/>
      <c r="AJ34" s="146"/>
      <c r="AK34" s="129"/>
      <c r="AL34" s="129"/>
      <c r="AM34" s="147"/>
      <c r="AN34" s="146"/>
      <c r="AO34" s="129"/>
      <c r="AP34" s="129"/>
      <c r="AQ34" s="129"/>
      <c r="AR34" s="129"/>
      <c r="AS34" s="129"/>
      <c r="AT34" s="129"/>
      <c r="AU34" s="129"/>
      <c r="AV34" s="129"/>
      <c r="AW34" s="147"/>
      <c r="AX34" s="146"/>
      <c r="AY34" s="129"/>
      <c r="AZ34" s="129"/>
      <c r="BA34" s="129"/>
      <c r="BB34" s="129"/>
      <c r="BC34" s="129"/>
      <c r="BD34" s="129"/>
      <c r="BE34" s="129"/>
      <c r="BF34" s="129"/>
      <c r="BG34" s="147"/>
      <c r="BH34" s="146"/>
      <c r="BI34" s="129"/>
      <c r="BJ34" s="129"/>
      <c r="BK34" s="129"/>
      <c r="BL34" s="129"/>
      <c r="BM34" s="129"/>
      <c r="BN34" s="129"/>
      <c r="BO34" s="129"/>
      <c r="BP34" s="129"/>
      <c r="BQ34" s="147"/>
      <c r="BR34" s="146"/>
      <c r="BS34" s="129"/>
      <c r="BT34" s="129"/>
      <c r="BU34" s="129"/>
      <c r="BV34" s="129"/>
      <c r="BW34" s="129"/>
      <c r="BX34" s="129"/>
      <c r="BY34" s="129"/>
      <c r="BZ34" s="129"/>
      <c r="CA34" s="147"/>
      <c r="CB34" s="146"/>
      <c r="CC34" s="129"/>
      <c r="CD34" s="129"/>
      <c r="CE34" s="129"/>
      <c r="CF34" s="129"/>
      <c r="CG34" s="129"/>
      <c r="CH34" s="129"/>
      <c r="CI34" s="129"/>
      <c r="CJ34" s="129"/>
      <c r="CK34" s="159"/>
    </row>
    <row r="35" spans="1:89" s="158" customFormat="1" ht="18.75" customHeight="1">
      <c r="A35" s="244"/>
      <c r="B35" s="149" t="s">
        <v>142</v>
      </c>
      <c r="C35" s="150">
        <v>1</v>
      </c>
      <c r="D35" s="156"/>
      <c r="E35" s="258"/>
      <c r="F35" s="1659" t="s">
        <v>138</v>
      </c>
      <c r="G35" s="1660"/>
      <c r="H35" s="1661"/>
      <c r="I35" s="558"/>
      <c r="J35" s="1574"/>
      <c r="K35" s="1574"/>
      <c r="L35" s="1574"/>
      <c r="M35" s="1574"/>
      <c r="N35" s="1574"/>
      <c r="O35" s="1574"/>
      <c r="P35" s="1574"/>
      <c r="Q35" s="1574"/>
      <c r="R35" s="1574"/>
      <c r="S35" s="1574"/>
      <c r="T35" s="1574"/>
      <c r="U35" s="1574"/>
      <c r="V35" s="1574"/>
      <c r="W35" s="1574"/>
      <c r="X35" s="1574"/>
      <c r="Y35" s="564"/>
      <c r="Z35" s="107"/>
      <c r="AA35" s="157"/>
      <c r="AB35" s="244"/>
      <c r="AC35" s="1373" t="s">
        <v>139</v>
      </c>
      <c r="AD35" s="1374"/>
      <c r="AE35" s="157"/>
      <c r="AF35" s="244"/>
      <c r="AG35" s="1373" t="s">
        <v>137</v>
      </c>
      <c r="AH35" s="1374"/>
      <c r="AI35" s="157"/>
      <c r="AJ35" s="244"/>
      <c r="AK35" s="1373" t="s">
        <v>137</v>
      </c>
      <c r="AL35" s="1374"/>
      <c r="AM35" s="157"/>
      <c r="AN35" s="244"/>
      <c r="AO35" s="1569" t="s">
        <v>139</v>
      </c>
      <c r="AP35" s="1570"/>
      <c r="AQ35" s="1570"/>
      <c r="AR35" s="1570"/>
      <c r="AS35" s="1570"/>
      <c r="AT35" s="1570"/>
      <c r="AU35" s="1570"/>
      <c r="AV35" s="1571"/>
      <c r="AW35" s="157"/>
      <c r="AX35" s="244"/>
      <c r="AY35" s="1569" t="s">
        <v>139</v>
      </c>
      <c r="AZ35" s="1570"/>
      <c r="BA35" s="1570"/>
      <c r="BB35" s="1570"/>
      <c r="BC35" s="1570"/>
      <c r="BD35" s="1570"/>
      <c r="BE35" s="1570"/>
      <c r="BF35" s="1571"/>
      <c r="BG35" s="157"/>
      <c r="BH35" s="244"/>
      <c r="BI35" s="1569" t="s">
        <v>139</v>
      </c>
      <c r="BJ35" s="1570"/>
      <c r="BK35" s="1570"/>
      <c r="BL35" s="1570"/>
      <c r="BM35" s="1570"/>
      <c r="BN35" s="1570"/>
      <c r="BO35" s="1570"/>
      <c r="BP35" s="1571"/>
      <c r="BQ35" s="157"/>
      <c r="BR35" s="244"/>
      <c r="BS35" s="1627">
        <f>SUM(AO35,AY35,BI35)</f>
        <v>0</v>
      </c>
      <c r="BT35" s="1627"/>
      <c r="BU35" s="1627"/>
      <c r="BV35" s="1627"/>
      <c r="BW35" s="1627"/>
      <c r="BX35" s="1627"/>
      <c r="BY35" s="1627"/>
      <c r="BZ35" s="1627"/>
      <c r="CA35" s="157"/>
      <c r="CB35" s="244"/>
      <c r="CC35" s="1569" t="s">
        <v>139</v>
      </c>
      <c r="CD35" s="1570"/>
      <c r="CE35" s="1570"/>
      <c r="CF35" s="1570"/>
      <c r="CG35" s="1570"/>
      <c r="CH35" s="1570"/>
      <c r="CI35" s="1570"/>
      <c r="CJ35" s="1571"/>
      <c r="CK35" s="153"/>
    </row>
    <row r="36" spans="1:89" s="138" customFormat="1" ht="3" customHeight="1">
      <c r="A36" s="146"/>
      <c r="B36" s="298"/>
      <c r="C36" s="298"/>
      <c r="D36" s="129"/>
      <c r="E36" s="247"/>
      <c r="F36" s="128"/>
      <c r="G36" s="128"/>
      <c r="H36" s="128"/>
      <c r="I36" s="559"/>
      <c r="J36" s="1574"/>
      <c r="K36" s="1574"/>
      <c r="L36" s="1574"/>
      <c r="M36" s="1574"/>
      <c r="N36" s="1574"/>
      <c r="O36" s="1574"/>
      <c r="P36" s="1574"/>
      <c r="Q36" s="1574"/>
      <c r="R36" s="1574"/>
      <c r="S36" s="1574"/>
      <c r="T36" s="1574"/>
      <c r="U36" s="1574"/>
      <c r="V36" s="1574"/>
      <c r="W36" s="1574"/>
      <c r="X36" s="1574"/>
      <c r="Y36" s="565"/>
      <c r="Z36" s="128"/>
      <c r="AA36" s="147"/>
      <c r="AB36" s="146"/>
      <c r="AC36" s="128"/>
      <c r="AD36" s="128"/>
      <c r="AE36" s="147"/>
      <c r="AF36" s="146"/>
      <c r="AG36" s="128"/>
      <c r="AH36" s="128"/>
      <c r="AI36" s="147"/>
      <c r="AJ36" s="146"/>
      <c r="AK36" s="128"/>
      <c r="AL36" s="128"/>
      <c r="AM36" s="147"/>
      <c r="AN36" s="146"/>
      <c r="AO36" s="128"/>
      <c r="AP36" s="160"/>
      <c r="AQ36" s="161"/>
      <c r="AR36" s="128"/>
      <c r="AS36" s="160"/>
      <c r="AT36" s="161"/>
      <c r="AU36" s="128"/>
      <c r="AV36" s="128"/>
      <c r="AW36" s="147"/>
      <c r="AX36" s="146"/>
      <c r="AY36" s="128"/>
      <c r="AZ36" s="160"/>
      <c r="BA36" s="161"/>
      <c r="BB36" s="128"/>
      <c r="BC36" s="160"/>
      <c r="BD36" s="161"/>
      <c r="BE36" s="128"/>
      <c r="BF36" s="128"/>
      <c r="BG36" s="147"/>
      <c r="BH36" s="146"/>
      <c r="BI36" s="128"/>
      <c r="BJ36" s="160"/>
      <c r="BK36" s="161"/>
      <c r="BL36" s="128"/>
      <c r="BM36" s="160"/>
      <c r="BN36" s="161"/>
      <c r="BO36" s="128"/>
      <c r="BP36" s="128"/>
      <c r="BQ36" s="147"/>
      <c r="BR36" s="146"/>
      <c r="BS36" s="128"/>
      <c r="BT36" s="160"/>
      <c r="BU36" s="161"/>
      <c r="BV36" s="128"/>
      <c r="BW36" s="160"/>
      <c r="BX36" s="161"/>
      <c r="BY36" s="128"/>
      <c r="BZ36" s="128"/>
      <c r="CA36" s="147"/>
      <c r="CB36" s="146"/>
      <c r="CC36" s="128"/>
      <c r="CD36" s="160"/>
      <c r="CE36" s="161"/>
      <c r="CF36" s="128"/>
      <c r="CG36" s="160"/>
      <c r="CH36" s="161"/>
      <c r="CI36" s="128"/>
      <c r="CJ36" s="128"/>
      <c r="CK36" s="159"/>
    </row>
    <row r="37" spans="1:89" s="138" customFormat="1" ht="11.25" customHeight="1">
      <c r="A37" s="299"/>
      <c r="B37" s="300"/>
      <c r="C37" s="300"/>
      <c r="D37" s="282"/>
      <c r="E37" s="301"/>
      <c r="F37" s="282"/>
      <c r="G37" s="282"/>
      <c r="H37" s="282"/>
      <c r="I37" s="561"/>
      <c r="J37" s="1755"/>
      <c r="K37" s="1755"/>
      <c r="L37" s="1755"/>
      <c r="M37" s="1755"/>
      <c r="N37" s="1755"/>
      <c r="O37" s="1755"/>
      <c r="P37" s="1755"/>
      <c r="Q37" s="1755"/>
      <c r="R37" s="1755"/>
      <c r="S37" s="1755"/>
      <c r="T37" s="1755"/>
      <c r="U37" s="1755"/>
      <c r="V37" s="1755"/>
      <c r="W37" s="1755"/>
      <c r="X37" s="1755"/>
      <c r="Y37" s="567"/>
      <c r="Z37" s="282"/>
      <c r="AA37" s="302"/>
      <c r="AB37" s="299"/>
      <c r="AC37" s="282"/>
      <c r="AD37" s="282"/>
      <c r="AE37" s="302"/>
      <c r="AF37" s="299"/>
      <c r="AG37" s="282"/>
      <c r="AH37" s="282"/>
      <c r="AI37" s="302"/>
      <c r="AJ37" s="299"/>
      <c r="AK37" s="282"/>
      <c r="AL37" s="282"/>
      <c r="AM37" s="302"/>
      <c r="AN37" s="299"/>
      <c r="AO37" s="282"/>
      <c r="AP37" s="282"/>
      <c r="AQ37" s="282"/>
      <c r="AR37" s="282"/>
      <c r="AS37" s="282"/>
      <c r="AT37" s="282"/>
      <c r="AU37" s="282"/>
      <c r="AV37" s="282"/>
      <c r="AW37" s="302"/>
      <c r="AX37" s="299"/>
      <c r="AY37" s="282"/>
      <c r="AZ37" s="282"/>
      <c r="BA37" s="282"/>
      <c r="BB37" s="282"/>
      <c r="BC37" s="282"/>
      <c r="BD37" s="282"/>
      <c r="BE37" s="282"/>
      <c r="BF37" s="282"/>
      <c r="BG37" s="302"/>
      <c r="BH37" s="299"/>
      <c r="BI37" s="282"/>
      <c r="BJ37" s="282"/>
      <c r="BK37" s="282"/>
      <c r="BL37" s="282"/>
      <c r="BM37" s="282"/>
      <c r="BN37" s="282"/>
      <c r="BO37" s="282"/>
      <c r="BP37" s="282"/>
      <c r="BQ37" s="302"/>
      <c r="BR37" s="299"/>
      <c r="BS37" s="282"/>
      <c r="BT37" s="282"/>
      <c r="BU37" s="282"/>
      <c r="BV37" s="282"/>
      <c r="BW37" s="282"/>
      <c r="BX37" s="282"/>
      <c r="BY37" s="282"/>
      <c r="BZ37" s="282"/>
      <c r="CA37" s="302"/>
      <c r="CB37" s="299"/>
      <c r="CC37" s="282"/>
      <c r="CD37" s="282"/>
      <c r="CE37" s="282"/>
      <c r="CF37" s="282"/>
      <c r="CG37" s="282"/>
      <c r="CH37" s="282"/>
      <c r="CI37" s="282"/>
      <c r="CJ37" s="282"/>
      <c r="CK37" s="303"/>
    </row>
    <row r="38" spans="1:89" s="138" customFormat="1" ht="12" customHeight="1">
      <c r="A38" s="146"/>
      <c r="B38" s="129"/>
      <c r="C38" s="129"/>
      <c r="D38" s="129"/>
      <c r="E38" s="247"/>
      <c r="F38" s="129"/>
      <c r="G38" s="129"/>
      <c r="H38" s="129"/>
      <c r="I38" s="559"/>
      <c r="J38" s="1754" t="s">
        <v>151</v>
      </c>
      <c r="K38" s="1754"/>
      <c r="L38" s="1754"/>
      <c r="M38" s="1754"/>
      <c r="N38" s="1754"/>
      <c r="O38" s="1754"/>
      <c r="P38" s="1754"/>
      <c r="Q38" s="1754"/>
      <c r="R38" s="1754"/>
      <c r="S38" s="1754"/>
      <c r="T38" s="1754"/>
      <c r="U38" s="1754"/>
      <c r="V38" s="1754"/>
      <c r="W38" s="1754"/>
      <c r="X38" s="1754"/>
      <c r="Y38" s="565"/>
      <c r="Z38" s="129"/>
      <c r="AA38" s="147"/>
      <c r="AB38" s="146"/>
      <c r="AC38" s="129"/>
      <c r="AD38" s="129"/>
      <c r="AE38" s="147"/>
      <c r="AF38" s="146"/>
      <c r="AG38" s="129"/>
      <c r="AH38" s="129"/>
      <c r="AI38" s="147"/>
      <c r="AJ38" s="146"/>
      <c r="AK38" s="129"/>
      <c r="AL38" s="129"/>
      <c r="AM38" s="147"/>
      <c r="AN38" s="146"/>
      <c r="AO38" s="129"/>
      <c r="AP38" s="129"/>
      <c r="AQ38" s="129"/>
      <c r="AR38" s="129"/>
      <c r="AS38" s="129"/>
      <c r="AT38" s="129"/>
      <c r="AU38" s="129"/>
      <c r="AV38" s="129"/>
      <c r="AW38" s="147"/>
      <c r="AX38" s="146"/>
      <c r="AY38" s="129"/>
      <c r="AZ38" s="129"/>
      <c r="BA38" s="129"/>
      <c r="BB38" s="129"/>
      <c r="BC38" s="129"/>
      <c r="BD38" s="129"/>
      <c r="BE38" s="129"/>
      <c r="BF38" s="129"/>
      <c r="BG38" s="147"/>
      <c r="BH38" s="146"/>
      <c r="BI38" s="129"/>
      <c r="BJ38" s="129"/>
      <c r="BK38" s="129"/>
      <c r="BL38" s="129"/>
      <c r="BM38" s="129"/>
      <c r="BN38" s="129"/>
      <c r="BO38" s="129"/>
      <c r="BP38" s="129"/>
      <c r="BQ38" s="147"/>
      <c r="BR38" s="146"/>
      <c r="BS38" s="129"/>
      <c r="BT38" s="129"/>
      <c r="BU38" s="129"/>
      <c r="BV38" s="129"/>
      <c r="BW38" s="129"/>
      <c r="BX38" s="129"/>
      <c r="BY38" s="129"/>
      <c r="BZ38" s="129"/>
      <c r="CA38" s="147"/>
      <c r="CB38" s="146"/>
      <c r="CC38" s="129"/>
      <c r="CD38" s="129"/>
      <c r="CE38" s="129"/>
      <c r="CF38" s="129"/>
      <c r="CG38" s="129"/>
      <c r="CH38" s="129"/>
      <c r="CI38" s="129"/>
      <c r="CJ38" s="129"/>
      <c r="CK38" s="159"/>
    </row>
    <row r="39" spans="1:89" s="158" customFormat="1" ht="18.75" customHeight="1">
      <c r="A39" s="244"/>
      <c r="B39" s="149" t="s">
        <v>142</v>
      </c>
      <c r="C39" s="150">
        <v>1</v>
      </c>
      <c r="D39" s="156"/>
      <c r="E39" s="258"/>
      <c r="F39" s="1659" t="s">
        <v>138</v>
      </c>
      <c r="G39" s="1660"/>
      <c r="H39" s="1661"/>
      <c r="I39" s="558"/>
      <c r="J39" s="1574"/>
      <c r="K39" s="1574"/>
      <c r="L39" s="1574"/>
      <c r="M39" s="1574"/>
      <c r="N39" s="1574"/>
      <c r="O39" s="1574"/>
      <c r="P39" s="1574"/>
      <c r="Q39" s="1574"/>
      <c r="R39" s="1574"/>
      <c r="S39" s="1574"/>
      <c r="T39" s="1574"/>
      <c r="U39" s="1574"/>
      <c r="V39" s="1574"/>
      <c r="W39" s="1574"/>
      <c r="X39" s="1574"/>
      <c r="Y39" s="564"/>
      <c r="Z39" s="107"/>
      <c r="AA39" s="157"/>
      <c r="AB39" s="244"/>
      <c r="AC39" s="1373" t="s">
        <v>139</v>
      </c>
      <c r="AD39" s="1374"/>
      <c r="AE39" s="157"/>
      <c r="AF39" s="244"/>
      <c r="AG39" s="1373" t="s">
        <v>137</v>
      </c>
      <c r="AH39" s="1374"/>
      <c r="AI39" s="157"/>
      <c r="AJ39" s="244"/>
      <c r="AK39" s="1373" t="s">
        <v>137</v>
      </c>
      <c r="AL39" s="1374"/>
      <c r="AM39" s="157"/>
      <c r="AN39" s="244"/>
      <c r="AO39" s="1569" t="s">
        <v>139</v>
      </c>
      <c r="AP39" s="1570"/>
      <c r="AQ39" s="1570"/>
      <c r="AR39" s="1570"/>
      <c r="AS39" s="1570"/>
      <c r="AT39" s="1570"/>
      <c r="AU39" s="1570"/>
      <c r="AV39" s="1571"/>
      <c r="AW39" s="157"/>
      <c r="AX39" s="244"/>
      <c r="AY39" s="1569" t="s">
        <v>139</v>
      </c>
      <c r="AZ39" s="1570"/>
      <c r="BA39" s="1570"/>
      <c r="BB39" s="1570"/>
      <c r="BC39" s="1570"/>
      <c r="BD39" s="1570"/>
      <c r="BE39" s="1570"/>
      <c r="BF39" s="1571"/>
      <c r="BG39" s="157"/>
      <c r="BH39" s="244"/>
      <c r="BI39" s="1569" t="s">
        <v>139</v>
      </c>
      <c r="BJ39" s="1570"/>
      <c r="BK39" s="1570"/>
      <c r="BL39" s="1570"/>
      <c r="BM39" s="1570"/>
      <c r="BN39" s="1570"/>
      <c r="BO39" s="1570"/>
      <c r="BP39" s="1571"/>
      <c r="BQ39" s="157"/>
      <c r="BR39" s="244"/>
      <c r="BS39" s="1627">
        <f>SUM(AO39,AY39,BI39)</f>
        <v>0</v>
      </c>
      <c r="BT39" s="1627"/>
      <c r="BU39" s="1627"/>
      <c r="BV39" s="1627"/>
      <c r="BW39" s="1627"/>
      <c r="BX39" s="1627"/>
      <c r="BY39" s="1627"/>
      <c r="BZ39" s="1627"/>
      <c r="CA39" s="157"/>
      <c r="CB39" s="244"/>
      <c r="CC39" s="1569" t="s">
        <v>139</v>
      </c>
      <c r="CD39" s="1570"/>
      <c r="CE39" s="1570"/>
      <c r="CF39" s="1570"/>
      <c r="CG39" s="1570"/>
      <c r="CH39" s="1570"/>
      <c r="CI39" s="1570"/>
      <c r="CJ39" s="1571"/>
      <c r="CK39" s="153"/>
    </row>
    <row r="40" spans="1:89" s="138" customFormat="1" ht="3" customHeight="1">
      <c r="A40" s="146"/>
      <c r="B40" s="298"/>
      <c r="C40" s="298"/>
      <c r="D40" s="129"/>
      <c r="E40" s="247"/>
      <c r="F40" s="128"/>
      <c r="G40" s="128"/>
      <c r="H40" s="128"/>
      <c r="I40" s="559"/>
      <c r="J40" s="1574"/>
      <c r="K40" s="1574"/>
      <c r="L40" s="1574"/>
      <c r="M40" s="1574"/>
      <c r="N40" s="1574"/>
      <c r="O40" s="1574"/>
      <c r="P40" s="1574"/>
      <c r="Q40" s="1574"/>
      <c r="R40" s="1574"/>
      <c r="S40" s="1574"/>
      <c r="T40" s="1574"/>
      <c r="U40" s="1574"/>
      <c r="V40" s="1574"/>
      <c r="W40" s="1574"/>
      <c r="X40" s="1574"/>
      <c r="Y40" s="565"/>
      <c r="Z40" s="128"/>
      <c r="AA40" s="147"/>
      <c r="AB40" s="146"/>
      <c r="AC40" s="128"/>
      <c r="AD40" s="128"/>
      <c r="AE40" s="147"/>
      <c r="AF40" s="146"/>
      <c r="AG40" s="128"/>
      <c r="AH40" s="128"/>
      <c r="AI40" s="147"/>
      <c r="AJ40" s="146"/>
      <c r="AK40" s="128"/>
      <c r="AL40" s="128"/>
      <c r="AM40" s="147"/>
      <c r="AN40" s="146"/>
      <c r="AO40" s="128"/>
      <c r="AP40" s="160"/>
      <c r="AQ40" s="161"/>
      <c r="AR40" s="128"/>
      <c r="AS40" s="160"/>
      <c r="AT40" s="161"/>
      <c r="AU40" s="128"/>
      <c r="AV40" s="128"/>
      <c r="AW40" s="147"/>
      <c r="AX40" s="146"/>
      <c r="AY40" s="128"/>
      <c r="AZ40" s="160"/>
      <c r="BA40" s="161"/>
      <c r="BB40" s="128"/>
      <c r="BC40" s="160"/>
      <c r="BD40" s="161"/>
      <c r="BE40" s="128"/>
      <c r="BF40" s="128"/>
      <c r="BG40" s="147"/>
      <c r="BH40" s="146"/>
      <c r="BI40" s="128"/>
      <c r="BJ40" s="160"/>
      <c r="BK40" s="161"/>
      <c r="BL40" s="128"/>
      <c r="BM40" s="160"/>
      <c r="BN40" s="161"/>
      <c r="BO40" s="128"/>
      <c r="BP40" s="128"/>
      <c r="BQ40" s="147"/>
      <c r="BR40" s="146"/>
      <c r="BS40" s="128"/>
      <c r="BT40" s="160"/>
      <c r="BU40" s="161"/>
      <c r="BV40" s="128"/>
      <c r="BW40" s="160"/>
      <c r="BX40" s="161"/>
      <c r="BY40" s="128"/>
      <c r="BZ40" s="128"/>
      <c r="CA40" s="147"/>
      <c r="CB40" s="146"/>
      <c r="CC40" s="128"/>
      <c r="CD40" s="160"/>
      <c r="CE40" s="161"/>
      <c r="CF40" s="128"/>
      <c r="CG40" s="160"/>
      <c r="CH40" s="161"/>
      <c r="CI40" s="128"/>
      <c r="CJ40" s="128"/>
      <c r="CK40" s="159"/>
    </row>
    <row r="41" spans="1:89" s="138" customFormat="1" ht="11.25" customHeight="1">
      <c r="A41" s="299"/>
      <c r="B41" s="300"/>
      <c r="C41" s="300"/>
      <c r="D41" s="282"/>
      <c r="E41" s="301"/>
      <c r="F41" s="282"/>
      <c r="G41" s="282"/>
      <c r="H41" s="282"/>
      <c r="I41" s="561"/>
      <c r="J41" s="1755"/>
      <c r="K41" s="1755"/>
      <c r="L41" s="1755"/>
      <c r="M41" s="1755"/>
      <c r="N41" s="1755"/>
      <c r="O41" s="1755"/>
      <c r="P41" s="1755"/>
      <c r="Q41" s="1755"/>
      <c r="R41" s="1755"/>
      <c r="S41" s="1755"/>
      <c r="T41" s="1755"/>
      <c r="U41" s="1755"/>
      <c r="V41" s="1755"/>
      <c r="W41" s="1755"/>
      <c r="X41" s="1755"/>
      <c r="Y41" s="567"/>
      <c r="Z41" s="282"/>
      <c r="AA41" s="302"/>
      <c r="AB41" s="299"/>
      <c r="AC41" s="282"/>
      <c r="AD41" s="282"/>
      <c r="AE41" s="302"/>
      <c r="AF41" s="299"/>
      <c r="AG41" s="282"/>
      <c r="AH41" s="282"/>
      <c r="AI41" s="302"/>
      <c r="AJ41" s="299"/>
      <c r="AK41" s="282"/>
      <c r="AL41" s="282"/>
      <c r="AM41" s="302"/>
      <c r="AN41" s="299"/>
      <c r="AO41" s="282"/>
      <c r="AP41" s="282"/>
      <c r="AQ41" s="282"/>
      <c r="AR41" s="282"/>
      <c r="AS41" s="282"/>
      <c r="AT41" s="282"/>
      <c r="AU41" s="282"/>
      <c r="AV41" s="282"/>
      <c r="AW41" s="302"/>
      <c r="AX41" s="299"/>
      <c r="AY41" s="282"/>
      <c r="AZ41" s="282"/>
      <c r="BA41" s="282"/>
      <c r="BB41" s="282"/>
      <c r="BC41" s="282"/>
      <c r="BD41" s="282"/>
      <c r="BE41" s="282"/>
      <c r="BF41" s="282"/>
      <c r="BG41" s="302"/>
      <c r="BH41" s="299"/>
      <c r="BI41" s="282"/>
      <c r="BJ41" s="282"/>
      <c r="BK41" s="282"/>
      <c r="BL41" s="282"/>
      <c r="BM41" s="282"/>
      <c r="BN41" s="282"/>
      <c r="BO41" s="282"/>
      <c r="BP41" s="282"/>
      <c r="BQ41" s="302"/>
      <c r="BR41" s="299"/>
      <c r="BS41" s="282"/>
      <c r="BT41" s="282"/>
      <c r="BU41" s="282"/>
      <c r="BV41" s="282"/>
      <c r="BW41" s="282"/>
      <c r="BX41" s="282"/>
      <c r="BY41" s="282"/>
      <c r="BZ41" s="282"/>
      <c r="CA41" s="302"/>
      <c r="CB41" s="299"/>
      <c r="CC41" s="282"/>
      <c r="CD41" s="282"/>
      <c r="CE41" s="282"/>
      <c r="CF41" s="282"/>
      <c r="CG41" s="282"/>
      <c r="CH41" s="282"/>
      <c r="CI41" s="282"/>
      <c r="CJ41" s="282"/>
      <c r="CK41" s="303"/>
    </row>
    <row r="42" spans="1:89" s="138" customFormat="1" ht="12" customHeight="1">
      <c r="A42" s="146"/>
      <c r="B42" s="129"/>
      <c r="C42" s="129"/>
      <c r="D42" s="129"/>
      <c r="E42" s="247"/>
      <c r="F42" s="129"/>
      <c r="G42" s="129"/>
      <c r="H42" s="129"/>
      <c r="I42" s="559"/>
      <c r="J42" s="1754" t="s">
        <v>151</v>
      </c>
      <c r="K42" s="1754"/>
      <c r="L42" s="1754"/>
      <c r="M42" s="1754"/>
      <c r="N42" s="1754"/>
      <c r="O42" s="1754"/>
      <c r="P42" s="1754"/>
      <c r="Q42" s="1754"/>
      <c r="R42" s="1754"/>
      <c r="S42" s="1754"/>
      <c r="T42" s="1754"/>
      <c r="U42" s="1754"/>
      <c r="V42" s="1754"/>
      <c r="W42" s="1754"/>
      <c r="X42" s="1754"/>
      <c r="Y42" s="565"/>
      <c r="Z42" s="129"/>
      <c r="AA42" s="147"/>
      <c r="AB42" s="146"/>
      <c r="AC42" s="129"/>
      <c r="AD42" s="129"/>
      <c r="AE42" s="147"/>
      <c r="AF42" s="146"/>
      <c r="AG42" s="129"/>
      <c r="AH42" s="129"/>
      <c r="AI42" s="147"/>
      <c r="AJ42" s="146"/>
      <c r="AK42" s="129"/>
      <c r="AL42" s="129"/>
      <c r="AM42" s="147"/>
      <c r="AN42" s="146"/>
      <c r="AO42" s="129"/>
      <c r="AP42" s="129"/>
      <c r="AQ42" s="129"/>
      <c r="AR42" s="129"/>
      <c r="AS42" s="129"/>
      <c r="AT42" s="129"/>
      <c r="AU42" s="129"/>
      <c r="AV42" s="129"/>
      <c r="AW42" s="147"/>
      <c r="AX42" s="146"/>
      <c r="AY42" s="129"/>
      <c r="AZ42" s="129"/>
      <c r="BA42" s="129"/>
      <c r="BB42" s="129"/>
      <c r="BC42" s="129"/>
      <c r="BD42" s="129"/>
      <c r="BE42" s="129"/>
      <c r="BF42" s="129"/>
      <c r="BG42" s="147"/>
      <c r="BH42" s="146"/>
      <c r="BI42" s="129"/>
      <c r="BJ42" s="129"/>
      <c r="BK42" s="129"/>
      <c r="BL42" s="129"/>
      <c r="BM42" s="129"/>
      <c r="BN42" s="129"/>
      <c r="BO42" s="129"/>
      <c r="BP42" s="129"/>
      <c r="BQ42" s="147"/>
      <c r="BR42" s="146"/>
      <c r="BS42" s="129"/>
      <c r="BT42" s="129"/>
      <c r="BU42" s="129"/>
      <c r="BV42" s="129"/>
      <c r="BW42" s="129"/>
      <c r="BX42" s="129"/>
      <c r="BY42" s="129"/>
      <c r="BZ42" s="129"/>
      <c r="CA42" s="147"/>
      <c r="CB42" s="146"/>
      <c r="CC42" s="129"/>
      <c r="CD42" s="129"/>
      <c r="CE42" s="129"/>
      <c r="CF42" s="129"/>
      <c r="CG42" s="129"/>
      <c r="CH42" s="129"/>
      <c r="CI42" s="129"/>
      <c r="CJ42" s="129"/>
      <c r="CK42" s="159"/>
    </row>
    <row r="43" spans="1:89" s="158" customFormat="1" ht="18.75" customHeight="1">
      <c r="A43" s="244"/>
      <c r="B43" s="149" t="s">
        <v>142</v>
      </c>
      <c r="C43" s="150">
        <v>1</v>
      </c>
      <c r="D43" s="156"/>
      <c r="E43" s="258"/>
      <c r="F43" s="1659" t="s">
        <v>138</v>
      </c>
      <c r="G43" s="1660"/>
      <c r="H43" s="1661"/>
      <c r="I43" s="558"/>
      <c r="J43" s="1574"/>
      <c r="K43" s="1574"/>
      <c r="L43" s="1574"/>
      <c r="M43" s="1574"/>
      <c r="N43" s="1574"/>
      <c r="O43" s="1574"/>
      <c r="P43" s="1574"/>
      <c r="Q43" s="1574"/>
      <c r="R43" s="1574"/>
      <c r="S43" s="1574"/>
      <c r="T43" s="1574"/>
      <c r="U43" s="1574"/>
      <c r="V43" s="1574"/>
      <c r="W43" s="1574"/>
      <c r="X43" s="1574"/>
      <c r="Y43" s="564"/>
      <c r="Z43" s="107"/>
      <c r="AA43" s="157"/>
      <c r="AB43" s="244"/>
      <c r="AC43" s="1373" t="s">
        <v>139</v>
      </c>
      <c r="AD43" s="1374"/>
      <c r="AE43" s="157"/>
      <c r="AF43" s="244"/>
      <c r="AG43" s="1373" t="s">
        <v>137</v>
      </c>
      <c r="AH43" s="1374"/>
      <c r="AI43" s="157"/>
      <c r="AJ43" s="244"/>
      <c r="AK43" s="1373" t="s">
        <v>137</v>
      </c>
      <c r="AL43" s="1374"/>
      <c r="AM43" s="157"/>
      <c r="AN43" s="244"/>
      <c r="AO43" s="1569" t="s">
        <v>139</v>
      </c>
      <c r="AP43" s="1570"/>
      <c r="AQ43" s="1570"/>
      <c r="AR43" s="1570"/>
      <c r="AS43" s="1570"/>
      <c r="AT43" s="1570"/>
      <c r="AU43" s="1570"/>
      <c r="AV43" s="1571"/>
      <c r="AW43" s="157"/>
      <c r="AX43" s="244"/>
      <c r="AY43" s="1569" t="s">
        <v>139</v>
      </c>
      <c r="AZ43" s="1570"/>
      <c r="BA43" s="1570"/>
      <c r="BB43" s="1570"/>
      <c r="BC43" s="1570"/>
      <c r="BD43" s="1570"/>
      <c r="BE43" s="1570"/>
      <c r="BF43" s="1571"/>
      <c r="BG43" s="157"/>
      <c r="BH43" s="244"/>
      <c r="BI43" s="1569" t="s">
        <v>139</v>
      </c>
      <c r="BJ43" s="1570"/>
      <c r="BK43" s="1570"/>
      <c r="BL43" s="1570"/>
      <c r="BM43" s="1570"/>
      <c r="BN43" s="1570"/>
      <c r="BO43" s="1570"/>
      <c r="BP43" s="1571"/>
      <c r="BQ43" s="157"/>
      <c r="BR43" s="244"/>
      <c r="BS43" s="1627">
        <f>SUM(AO43,AY43,BI43)</f>
        <v>0</v>
      </c>
      <c r="BT43" s="1627"/>
      <c r="BU43" s="1627"/>
      <c r="BV43" s="1627"/>
      <c r="BW43" s="1627"/>
      <c r="BX43" s="1627"/>
      <c r="BY43" s="1627"/>
      <c r="BZ43" s="1627"/>
      <c r="CA43" s="157"/>
      <c r="CB43" s="244"/>
      <c r="CC43" s="1569" t="s">
        <v>139</v>
      </c>
      <c r="CD43" s="1570"/>
      <c r="CE43" s="1570"/>
      <c r="CF43" s="1570"/>
      <c r="CG43" s="1570"/>
      <c r="CH43" s="1570"/>
      <c r="CI43" s="1570"/>
      <c r="CJ43" s="1571"/>
      <c r="CK43" s="153"/>
    </row>
    <row r="44" spans="1:89" s="138" customFormat="1" ht="3" customHeight="1">
      <c r="A44" s="146"/>
      <c r="B44" s="298"/>
      <c r="C44" s="298"/>
      <c r="D44" s="129"/>
      <c r="E44" s="247"/>
      <c r="F44" s="128"/>
      <c r="G44" s="128"/>
      <c r="H44" s="128"/>
      <c r="I44" s="559"/>
      <c r="J44" s="1574"/>
      <c r="K44" s="1574"/>
      <c r="L44" s="1574"/>
      <c r="M44" s="1574"/>
      <c r="N44" s="1574"/>
      <c r="O44" s="1574"/>
      <c r="P44" s="1574"/>
      <c r="Q44" s="1574"/>
      <c r="R44" s="1574"/>
      <c r="S44" s="1574"/>
      <c r="T44" s="1574"/>
      <c r="U44" s="1574"/>
      <c r="V44" s="1574"/>
      <c r="W44" s="1574"/>
      <c r="X44" s="1574"/>
      <c r="Y44" s="565"/>
      <c r="Z44" s="128"/>
      <c r="AA44" s="147"/>
      <c r="AB44" s="146"/>
      <c r="AC44" s="128"/>
      <c r="AD44" s="128"/>
      <c r="AE44" s="147"/>
      <c r="AF44" s="146"/>
      <c r="AG44" s="128"/>
      <c r="AH44" s="128"/>
      <c r="AI44" s="147"/>
      <c r="AJ44" s="146"/>
      <c r="AK44" s="128"/>
      <c r="AL44" s="128"/>
      <c r="AM44" s="147"/>
      <c r="AN44" s="146"/>
      <c r="AO44" s="128"/>
      <c r="AP44" s="160"/>
      <c r="AQ44" s="161"/>
      <c r="AR44" s="128"/>
      <c r="AS44" s="160"/>
      <c r="AT44" s="161"/>
      <c r="AU44" s="128"/>
      <c r="AV44" s="128"/>
      <c r="AW44" s="147"/>
      <c r="AX44" s="146"/>
      <c r="AY44" s="128"/>
      <c r="AZ44" s="160"/>
      <c r="BA44" s="161"/>
      <c r="BB44" s="128"/>
      <c r="BC44" s="160"/>
      <c r="BD44" s="161"/>
      <c r="BE44" s="128"/>
      <c r="BF44" s="128"/>
      <c r="BG44" s="147"/>
      <c r="BH44" s="146"/>
      <c r="BI44" s="128"/>
      <c r="BJ44" s="160"/>
      <c r="BK44" s="161"/>
      <c r="BL44" s="128"/>
      <c r="BM44" s="160"/>
      <c r="BN44" s="161"/>
      <c r="BO44" s="128"/>
      <c r="BP44" s="128"/>
      <c r="BQ44" s="147"/>
      <c r="BR44" s="146"/>
      <c r="BS44" s="128"/>
      <c r="BT44" s="160"/>
      <c r="BU44" s="161"/>
      <c r="BV44" s="128"/>
      <c r="BW44" s="160"/>
      <c r="BX44" s="161"/>
      <c r="BY44" s="128"/>
      <c r="BZ44" s="128"/>
      <c r="CA44" s="147"/>
      <c r="CB44" s="146"/>
      <c r="CC44" s="128"/>
      <c r="CD44" s="160"/>
      <c r="CE44" s="161"/>
      <c r="CF44" s="128"/>
      <c r="CG44" s="160"/>
      <c r="CH44" s="161"/>
      <c r="CI44" s="128"/>
      <c r="CJ44" s="128"/>
      <c r="CK44" s="159"/>
    </row>
    <row r="45" spans="1:89" s="138" customFormat="1" ht="11.25" customHeight="1">
      <c r="A45" s="299"/>
      <c r="B45" s="300"/>
      <c r="C45" s="300"/>
      <c r="D45" s="282"/>
      <c r="E45" s="301"/>
      <c r="F45" s="282"/>
      <c r="G45" s="282"/>
      <c r="H45" s="282"/>
      <c r="I45" s="561"/>
      <c r="J45" s="1755"/>
      <c r="K45" s="1755"/>
      <c r="L45" s="1755"/>
      <c r="M45" s="1755"/>
      <c r="N45" s="1755"/>
      <c r="O45" s="1755"/>
      <c r="P45" s="1755"/>
      <c r="Q45" s="1755"/>
      <c r="R45" s="1755"/>
      <c r="S45" s="1755"/>
      <c r="T45" s="1755"/>
      <c r="U45" s="1755"/>
      <c r="V45" s="1755"/>
      <c r="W45" s="1755"/>
      <c r="X45" s="1755"/>
      <c r="Y45" s="567"/>
      <c r="Z45" s="282"/>
      <c r="AA45" s="302"/>
      <c r="AB45" s="299"/>
      <c r="AC45" s="282"/>
      <c r="AD45" s="282"/>
      <c r="AE45" s="302"/>
      <c r="AF45" s="299"/>
      <c r="AG45" s="282"/>
      <c r="AH45" s="282"/>
      <c r="AI45" s="302"/>
      <c r="AJ45" s="299"/>
      <c r="AK45" s="282"/>
      <c r="AL45" s="282"/>
      <c r="AM45" s="302"/>
      <c r="AN45" s="299"/>
      <c r="AO45" s="282"/>
      <c r="AP45" s="282"/>
      <c r="AQ45" s="282"/>
      <c r="AR45" s="282"/>
      <c r="AS45" s="282"/>
      <c r="AT45" s="282"/>
      <c r="AU45" s="282"/>
      <c r="AV45" s="282"/>
      <c r="AW45" s="302"/>
      <c r="AX45" s="299"/>
      <c r="AY45" s="282"/>
      <c r="AZ45" s="282"/>
      <c r="BA45" s="282"/>
      <c r="BB45" s="282"/>
      <c r="BC45" s="282"/>
      <c r="BD45" s="282"/>
      <c r="BE45" s="282"/>
      <c r="BF45" s="282"/>
      <c r="BG45" s="302"/>
      <c r="BH45" s="299"/>
      <c r="BI45" s="282"/>
      <c r="BJ45" s="282"/>
      <c r="BK45" s="282"/>
      <c r="BL45" s="282"/>
      <c r="BM45" s="282"/>
      <c r="BN45" s="282"/>
      <c r="BO45" s="282"/>
      <c r="BP45" s="282"/>
      <c r="BQ45" s="302"/>
      <c r="BR45" s="299"/>
      <c r="BS45" s="282"/>
      <c r="BT45" s="282"/>
      <c r="BU45" s="282"/>
      <c r="BV45" s="282"/>
      <c r="BW45" s="282"/>
      <c r="BX45" s="282"/>
      <c r="BY45" s="282"/>
      <c r="BZ45" s="282"/>
      <c r="CA45" s="302"/>
      <c r="CB45" s="299"/>
      <c r="CC45" s="282"/>
      <c r="CD45" s="282"/>
      <c r="CE45" s="282"/>
      <c r="CF45" s="282"/>
      <c r="CG45" s="282"/>
      <c r="CH45" s="282"/>
      <c r="CI45" s="282"/>
      <c r="CJ45" s="282"/>
      <c r="CK45" s="303"/>
    </row>
    <row r="46" spans="1:89" s="138" customFormat="1" ht="12" customHeight="1">
      <c r="A46" s="146"/>
      <c r="B46" s="129"/>
      <c r="C46" s="129"/>
      <c r="D46" s="129"/>
      <c r="E46" s="247"/>
      <c r="F46" s="129"/>
      <c r="G46" s="129"/>
      <c r="H46" s="129"/>
      <c r="I46" s="559"/>
      <c r="J46" s="1754" t="s">
        <v>151</v>
      </c>
      <c r="K46" s="1754"/>
      <c r="L46" s="1754"/>
      <c r="M46" s="1754"/>
      <c r="N46" s="1754"/>
      <c r="O46" s="1754"/>
      <c r="P46" s="1754"/>
      <c r="Q46" s="1754"/>
      <c r="R46" s="1754"/>
      <c r="S46" s="1754"/>
      <c r="T46" s="1754"/>
      <c r="U46" s="1754"/>
      <c r="V46" s="1754"/>
      <c r="W46" s="1754"/>
      <c r="X46" s="1754"/>
      <c r="Y46" s="565"/>
      <c r="Z46" s="129"/>
      <c r="AA46" s="147"/>
      <c r="AB46" s="146"/>
      <c r="AC46" s="129"/>
      <c r="AD46" s="129"/>
      <c r="AE46" s="147"/>
      <c r="AF46" s="146"/>
      <c r="AG46" s="129"/>
      <c r="AH46" s="129"/>
      <c r="AI46" s="147"/>
      <c r="AJ46" s="146"/>
      <c r="AK46" s="129"/>
      <c r="AL46" s="129"/>
      <c r="AM46" s="147"/>
      <c r="AN46" s="146"/>
      <c r="AO46" s="129"/>
      <c r="AP46" s="129"/>
      <c r="AQ46" s="129"/>
      <c r="AR46" s="129"/>
      <c r="AS46" s="129"/>
      <c r="AT46" s="129"/>
      <c r="AU46" s="129"/>
      <c r="AV46" s="129"/>
      <c r="AW46" s="147"/>
      <c r="AX46" s="146"/>
      <c r="AY46" s="129"/>
      <c r="AZ46" s="129"/>
      <c r="BA46" s="129"/>
      <c r="BB46" s="129"/>
      <c r="BC46" s="129"/>
      <c r="BD46" s="129"/>
      <c r="BE46" s="129"/>
      <c r="BF46" s="129"/>
      <c r="BG46" s="147"/>
      <c r="BH46" s="146"/>
      <c r="BI46" s="129"/>
      <c r="BJ46" s="129"/>
      <c r="BK46" s="129"/>
      <c r="BL46" s="129"/>
      <c r="BM46" s="129"/>
      <c r="BN46" s="129"/>
      <c r="BO46" s="129"/>
      <c r="BP46" s="129"/>
      <c r="BQ46" s="147"/>
      <c r="BR46" s="146"/>
      <c r="BS46" s="129"/>
      <c r="BT46" s="129"/>
      <c r="BU46" s="129"/>
      <c r="BV46" s="129"/>
      <c r="BW46" s="129"/>
      <c r="BX46" s="129"/>
      <c r="BY46" s="129"/>
      <c r="BZ46" s="129"/>
      <c r="CA46" s="147"/>
      <c r="CB46" s="146"/>
      <c r="CC46" s="129"/>
      <c r="CD46" s="129"/>
      <c r="CE46" s="129"/>
      <c r="CF46" s="129"/>
      <c r="CG46" s="129"/>
      <c r="CH46" s="129"/>
      <c r="CI46" s="129"/>
      <c r="CJ46" s="129"/>
      <c r="CK46" s="159"/>
    </row>
    <row r="47" spans="1:89" s="158" customFormat="1" ht="18.75" customHeight="1">
      <c r="A47" s="244"/>
      <c r="B47" s="149" t="s">
        <v>142</v>
      </c>
      <c r="C47" s="150">
        <v>1</v>
      </c>
      <c r="D47" s="156"/>
      <c r="E47" s="258"/>
      <c r="F47" s="1659" t="s">
        <v>138</v>
      </c>
      <c r="G47" s="1660"/>
      <c r="H47" s="1661"/>
      <c r="I47" s="558"/>
      <c r="J47" s="1574"/>
      <c r="K47" s="1574"/>
      <c r="L47" s="1574"/>
      <c r="M47" s="1574"/>
      <c r="N47" s="1574"/>
      <c r="O47" s="1574"/>
      <c r="P47" s="1574"/>
      <c r="Q47" s="1574"/>
      <c r="R47" s="1574"/>
      <c r="S47" s="1574"/>
      <c r="T47" s="1574"/>
      <c r="U47" s="1574"/>
      <c r="V47" s="1574"/>
      <c r="W47" s="1574"/>
      <c r="X47" s="1574"/>
      <c r="Y47" s="564"/>
      <c r="Z47" s="107"/>
      <c r="AA47" s="157"/>
      <c r="AB47" s="244"/>
      <c r="AC47" s="1373" t="s">
        <v>139</v>
      </c>
      <c r="AD47" s="1374"/>
      <c r="AE47" s="157"/>
      <c r="AF47" s="244"/>
      <c r="AG47" s="1373" t="s">
        <v>137</v>
      </c>
      <c r="AH47" s="1374"/>
      <c r="AI47" s="157"/>
      <c r="AJ47" s="244"/>
      <c r="AK47" s="1373" t="s">
        <v>137</v>
      </c>
      <c r="AL47" s="1374"/>
      <c r="AM47" s="157"/>
      <c r="AN47" s="244"/>
      <c r="AO47" s="1569" t="s">
        <v>139</v>
      </c>
      <c r="AP47" s="1570"/>
      <c r="AQ47" s="1570"/>
      <c r="AR47" s="1570"/>
      <c r="AS47" s="1570"/>
      <c r="AT47" s="1570"/>
      <c r="AU47" s="1570"/>
      <c r="AV47" s="1571"/>
      <c r="AW47" s="157"/>
      <c r="AX47" s="244"/>
      <c r="AY47" s="1569" t="s">
        <v>139</v>
      </c>
      <c r="AZ47" s="1570"/>
      <c r="BA47" s="1570"/>
      <c r="BB47" s="1570"/>
      <c r="BC47" s="1570"/>
      <c r="BD47" s="1570"/>
      <c r="BE47" s="1570"/>
      <c r="BF47" s="1571"/>
      <c r="BG47" s="157"/>
      <c r="BH47" s="244"/>
      <c r="BI47" s="1569" t="s">
        <v>139</v>
      </c>
      <c r="BJ47" s="1570"/>
      <c r="BK47" s="1570"/>
      <c r="BL47" s="1570"/>
      <c r="BM47" s="1570"/>
      <c r="BN47" s="1570"/>
      <c r="BO47" s="1570"/>
      <c r="BP47" s="1571"/>
      <c r="BQ47" s="157"/>
      <c r="BR47" s="244"/>
      <c r="BS47" s="1627">
        <f>SUM(AO47,AY47,BI47)</f>
        <v>0</v>
      </c>
      <c r="BT47" s="1627"/>
      <c r="BU47" s="1627"/>
      <c r="BV47" s="1627"/>
      <c r="BW47" s="1627"/>
      <c r="BX47" s="1627"/>
      <c r="BY47" s="1627"/>
      <c r="BZ47" s="1627"/>
      <c r="CA47" s="157"/>
      <c r="CB47" s="244"/>
      <c r="CC47" s="1569" t="s">
        <v>139</v>
      </c>
      <c r="CD47" s="1570"/>
      <c r="CE47" s="1570"/>
      <c r="CF47" s="1570"/>
      <c r="CG47" s="1570"/>
      <c r="CH47" s="1570"/>
      <c r="CI47" s="1570"/>
      <c r="CJ47" s="1571"/>
      <c r="CK47" s="153"/>
    </row>
    <row r="48" spans="1:89" s="138" customFormat="1" ht="3" customHeight="1">
      <c r="A48" s="146"/>
      <c r="B48" s="298"/>
      <c r="C48" s="298"/>
      <c r="D48" s="129"/>
      <c r="E48" s="247"/>
      <c r="F48" s="128"/>
      <c r="G48" s="128"/>
      <c r="H48" s="128"/>
      <c r="I48" s="559"/>
      <c r="J48" s="1574"/>
      <c r="K48" s="1574"/>
      <c r="L48" s="1574"/>
      <c r="M48" s="1574"/>
      <c r="N48" s="1574"/>
      <c r="O48" s="1574"/>
      <c r="P48" s="1574"/>
      <c r="Q48" s="1574"/>
      <c r="R48" s="1574"/>
      <c r="S48" s="1574"/>
      <c r="T48" s="1574"/>
      <c r="U48" s="1574"/>
      <c r="V48" s="1574"/>
      <c r="W48" s="1574"/>
      <c r="X48" s="1574"/>
      <c r="Y48" s="565"/>
      <c r="Z48" s="128"/>
      <c r="AA48" s="147"/>
      <c r="AB48" s="146"/>
      <c r="AC48" s="128"/>
      <c r="AD48" s="128"/>
      <c r="AE48" s="147"/>
      <c r="AF48" s="146"/>
      <c r="AG48" s="128"/>
      <c r="AH48" s="128"/>
      <c r="AI48" s="147"/>
      <c r="AJ48" s="146"/>
      <c r="AK48" s="128"/>
      <c r="AL48" s="128"/>
      <c r="AM48" s="147"/>
      <c r="AN48" s="146"/>
      <c r="AO48" s="128"/>
      <c r="AP48" s="160"/>
      <c r="AQ48" s="161"/>
      <c r="AR48" s="128"/>
      <c r="AS48" s="160"/>
      <c r="AT48" s="161"/>
      <c r="AU48" s="128"/>
      <c r="AV48" s="128"/>
      <c r="AW48" s="147"/>
      <c r="AX48" s="146"/>
      <c r="AY48" s="128"/>
      <c r="AZ48" s="160"/>
      <c r="BA48" s="161"/>
      <c r="BB48" s="128"/>
      <c r="BC48" s="160"/>
      <c r="BD48" s="161"/>
      <c r="BE48" s="128"/>
      <c r="BF48" s="128"/>
      <c r="BG48" s="147"/>
      <c r="BH48" s="146"/>
      <c r="BI48" s="128"/>
      <c r="BJ48" s="160"/>
      <c r="BK48" s="161"/>
      <c r="BL48" s="128"/>
      <c r="BM48" s="160"/>
      <c r="BN48" s="161"/>
      <c r="BO48" s="128"/>
      <c r="BP48" s="128"/>
      <c r="BQ48" s="147"/>
      <c r="BR48" s="146"/>
      <c r="BS48" s="128"/>
      <c r="BT48" s="160"/>
      <c r="BU48" s="161"/>
      <c r="BV48" s="128"/>
      <c r="BW48" s="160"/>
      <c r="BX48" s="161"/>
      <c r="BY48" s="128"/>
      <c r="BZ48" s="128"/>
      <c r="CA48" s="147"/>
      <c r="CB48" s="146"/>
      <c r="CC48" s="128"/>
      <c r="CD48" s="160"/>
      <c r="CE48" s="161"/>
      <c r="CF48" s="128"/>
      <c r="CG48" s="160"/>
      <c r="CH48" s="161"/>
      <c r="CI48" s="128"/>
      <c r="CJ48" s="128"/>
      <c r="CK48" s="159"/>
    </row>
    <row r="49" spans="1:89" s="138" customFormat="1" ht="11.25" customHeight="1">
      <c r="A49" s="299"/>
      <c r="B49" s="300"/>
      <c r="C49" s="300"/>
      <c r="D49" s="282"/>
      <c r="E49" s="301"/>
      <c r="F49" s="282"/>
      <c r="G49" s="282"/>
      <c r="H49" s="110"/>
      <c r="I49" s="561"/>
      <c r="J49" s="1755"/>
      <c r="K49" s="1755"/>
      <c r="L49" s="1755"/>
      <c r="M49" s="1755"/>
      <c r="N49" s="1755"/>
      <c r="O49" s="1755"/>
      <c r="P49" s="1755"/>
      <c r="Q49" s="1755"/>
      <c r="R49" s="1755"/>
      <c r="S49" s="1755"/>
      <c r="T49" s="1755"/>
      <c r="U49" s="1755"/>
      <c r="V49" s="1755"/>
      <c r="W49" s="1755"/>
      <c r="X49" s="1755"/>
      <c r="Y49" s="567"/>
      <c r="Z49" s="282"/>
      <c r="AA49" s="302"/>
      <c r="AB49" s="299"/>
      <c r="AC49" s="282"/>
      <c r="AD49" s="282"/>
      <c r="AE49" s="302"/>
      <c r="AF49" s="299"/>
      <c r="AG49" s="282"/>
      <c r="AH49" s="282"/>
      <c r="AI49" s="302"/>
      <c r="AJ49" s="299"/>
      <c r="AK49" s="282"/>
      <c r="AL49" s="282"/>
      <c r="AM49" s="302"/>
      <c r="AN49" s="299"/>
      <c r="AO49" s="282"/>
      <c r="AP49" s="282"/>
      <c r="AQ49" s="282"/>
      <c r="AR49" s="282"/>
      <c r="AS49" s="282"/>
      <c r="AT49" s="282"/>
      <c r="AU49" s="282"/>
      <c r="AV49" s="282"/>
      <c r="AW49" s="302"/>
      <c r="AX49" s="299"/>
      <c r="AY49" s="282"/>
      <c r="AZ49" s="282"/>
      <c r="BA49" s="282"/>
      <c r="BB49" s="282"/>
      <c r="BC49" s="282"/>
      <c r="BD49" s="282"/>
      <c r="BE49" s="282"/>
      <c r="BF49" s="282"/>
      <c r="BG49" s="302"/>
      <c r="BH49" s="299"/>
      <c r="BI49" s="282"/>
      <c r="BJ49" s="282"/>
      <c r="BK49" s="282"/>
      <c r="BL49" s="282"/>
      <c r="BM49" s="282"/>
      <c r="BN49" s="282"/>
      <c r="BO49" s="282"/>
      <c r="BP49" s="282"/>
      <c r="BQ49" s="302"/>
      <c r="BR49" s="299"/>
      <c r="BS49" s="282"/>
      <c r="BT49" s="282"/>
      <c r="BU49" s="282"/>
      <c r="BV49" s="282"/>
      <c r="BW49" s="282"/>
      <c r="BX49" s="282"/>
      <c r="BY49" s="282"/>
      <c r="BZ49" s="282"/>
      <c r="CA49" s="302"/>
      <c r="CB49" s="299"/>
      <c r="CC49" s="282"/>
      <c r="CD49" s="282"/>
      <c r="CE49" s="282"/>
      <c r="CF49" s="282"/>
      <c r="CG49" s="282"/>
      <c r="CH49" s="282"/>
      <c r="CI49" s="282"/>
      <c r="CJ49" s="282"/>
      <c r="CK49" s="303"/>
    </row>
    <row r="50" spans="1:89" s="138" customFormat="1" ht="12" customHeight="1">
      <c r="A50" s="146"/>
      <c r="B50" s="129"/>
      <c r="C50" s="129"/>
      <c r="D50" s="129"/>
      <c r="E50" s="247"/>
      <c r="F50" s="129"/>
      <c r="G50" s="129"/>
      <c r="H50" s="129"/>
      <c r="I50" s="559"/>
      <c r="J50" s="1754" t="s">
        <v>151</v>
      </c>
      <c r="K50" s="1754"/>
      <c r="L50" s="1754"/>
      <c r="M50" s="1754"/>
      <c r="N50" s="1754"/>
      <c r="O50" s="1754"/>
      <c r="P50" s="1754"/>
      <c r="Q50" s="1754"/>
      <c r="R50" s="1754"/>
      <c r="S50" s="1754"/>
      <c r="T50" s="1754"/>
      <c r="U50" s="1754"/>
      <c r="V50" s="1754"/>
      <c r="W50" s="1754"/>
      <c r="X50" s="1754"/>
      <c r="Y50" s="565"/>
      <c r="Z50" s="129"/>
      <c r="AA50" s="147"/>
      <c r="AB50" s="146"/>
      <c r="AC50" s="129"/>
      <c r="AD50" s="129"/>
      <c r="AE50" s="147"/>
      <c r="AF50" s="146"/>
      <c r="AG50" s="129"/>
      <c r="AH50" s="129"/>
      <c r="AI50" s="147"/>
      <c r="AJ50" s="146"/>
      <c r="AK50" s="129"/>
      <c r="AL50" s="129"/>
      <c r="AM50" s="147"/>
      <c r="AN50" s="146"/>
      <c r="AO50" s="129"/>
      <c r="AP50" s="129"/>
      <c r="AQ50" s="129"/>
      <c r="AR50" s="129"/>
      <c r="AS50" s="129"/>
      <c r="AT50" s="129"/>
      <c r="AU50" s="129"/>
      <c r="AV50" s="129"/>
      <c r="AW50" s="147"/>
      <c r="AX50" s="146"/>
      <c r="AY50" s="129"/>
      <c r="AZ50" s="129"/>
      <c r="BA50" s="129"/>
      <c r="BB50" s="129"/>
      <c r="BC50" s="129"/>
      <c r="BD50" s="129"/>
      <c r="BE50" s="129"/>
      <c r="BF50" s="129"/>
      <c r="BG50" s="147"/>
      <c r="BH50" s="146"/>
      <c r="BI50" s="129"/>
      <c r="BJ50" s="129"/>
      <c r="BK50" s="129"/>
      <c r="BL50" s="129"/>
      <c r="BM50" s="129"/>
      <c r="BN50" s="129"/>
      <c r="BO50" s="129"/>
      <c r="BP50" s="129"/>
      <c r="BQ50" s="147"/>
      <c r="BR50" s="146"/>
      <c r="BS50" s="129"/>
      <c r="BT50" s="129"/>
      <c r="BU50" s="129"/>
      <c r="BV50" s="129"/>
      <c r="BW50" s="129"/>
      <c r="BX50" s="129"/>
      <c r="BY50" s="129"/>
      <c r="BZ50" s="129"/>
      <c r="CA50" s="147"/>
      <c r="CB50" s="146"/>
      <c r="CC50" s="129"/>
      <c r="CD50" s="129"/>
      <c r="CE50" s="129"/>
      <c r="CF50" s="129"/>
      <c r="CG50" s="129"/>
      <c r="CH50" s="129"/>
      <c r="CI50" s="129"/>
      <c r="CJ50" s="129"/>
      <c r="CK50" s="159"/>
    </row>
    <row r="51" spans="1:89" s="158" customFormat="1" ht="18.75" customHeight="1">
      <c r="A51" s="244"/>
      <c r="B51" s="149" t="s">
        <v>142</v>
      </c>
      <c r="C51" s="150">
        <v>1</v>
      </c>
      <c r="D51" s="156"/>
      <c r="E51" s="258"/>
      <c r="F51" s="1659" t="s">
        <v>138</v>
      </c>
      <c r="G51" s="1660"/>
      <c r="H51" s="1661"/>
      <c r="I51" s="558"/>
      <c r="J51" s="1574"/>
      <c r="K51" s="1574"/>
      <c r="L51" s="1574"/>
      <c r="M51" s="1574"/>
      <c r="N51" s="1574"/>
      <c r="O51" s="1574"/>
      <c r="P51" s="1574"/>
      <c r="Q51" s="1574"/>
      <c r="R51" s="1574"/>
      <c r="S51" s="1574"/>
      <c r="T51" s="1574"/>
      <c r="U51" s="1574"/>
      <c r="V51" s="1574"/>
      <c r="W51" s="1574"/>
      <c r="X51" s="1574"/>
      <c r="Y51" s="564"/>
      <c r="Z51" s="107"/>
      <c r="AA51" s="157"/>
      <c r="AB51" s="244"/>
      <c r="AC51" s="1373" t="s">
        <v>139</v>
      </c>
      <c r="AD51" s="1374"/>
      <c r="AE51" s="157"/>
      <c r="AF51" s="244"/>
      <c r="AG51" s="1373" t="s">
        <v>137</v>
      </c>
      <c r="AH51" s="1374"/>
      <c r="AI51" s="157"/>
      <c r="AJ51" s="244"/>
      <c r="AK51" s="1373" t="s">
        <v>137</v>
      </c>
      <c r="AL51" s="1374"/>
      <c r="AM51" s="157"/>
      <c r="AN51" s="244"/>
      <c r="AO51" s="1569" t="s">
        <v>139</v>
      </c>
      <c r="AP51" s="1570"/>
      <c r="AQ51" s="1570"/>
      <c r="AR51" s="1570"/>
      <c r="AS51" s="1570"/>
      <c r="AT51" s="1570"/>
      <c r="AU51" s="1570"/>
      <c r="AV51" s="1571"/>
      <c r="AW51" s="157"/>
      <c r="AX51" s="244"/>
      <c r="AY51" s="1569" t="s">
        <v>139</v>
      </c>
      <c r="AZ51" s="1570"/>
      <c r="BA51" s="1570"/>
      <c r="BB51" s="1570"/>
      <c r="BC51" s="1570"/>
      <c r="BD51" s="1570"/>
      <c r="BE51" s="1570"/>
      <c r="BF51" s="1571"/>
      <c r="BG51" s="157"/>
      <c r="BH51" s="244"/>
      <c r="BI51" s="1569" t="s">
        <v>139</v>
      </c>
      <c r="BJ51" s="1570"/>
      <c r="BK51" s="1570"/>
      <c r="BL51" s="1570"/>
      <c r="BM51" s="1570"/>
      <c r="BN51" s="1570"/>
      <c r="BO51" s="1570"/>
      <c r="BP51" s="1571"/>
      <c r="BQ51" s="157"/>
      <c r="BR51" s="244"/>
      <c r="BS51" s="1627">
        <f>SUM(AO51,AY51,BI51)</f>
        <v>0</v>
      </c>
      <c r="BT51" s="1627"/>
      <c r="BU51" s="1627"/>
      <c r="BV51" s="1627"/>
      <c r="BW51" s="1627"/>
      <c r="BX51" s="1627"/>
      <c r="BY51" s="1627"/>
      <c r="BZ51" s="1627"/>
      <c r="CA51" s="157"/>
      <c r="CB51" s="244"/>
      <c r="CC51" s="1569" t="s">
        <v>139</v>
      </c>
      <c r="CD51" s="1570"/>
      <c r="CE51" s="1570"/>
      <c r="CF51" s="1570"/>
      <c r="CG51" s="1570"/>
      <c r="CH51" s="1570"/>
      <c r="CI51" s="1570"/>
      <c r="CJ51" s="1571"/>
      <c r="CK51" s="153"/>
    </row>
    <row r="52" spans="1:89" s="138" customFormat="1" ht="3" customHeight="1">
      <c r="A52" s="146"/>
      <c r="B52" s="298"/>
      <c r="C52" s="298"/>
      <c r="D52" s="129"/>
      <c r="E52" s="247"/>
      <c r="F52" s="128"/>
      <c r="G52" s="128"/>
      <c r="H52" s="128"/>
      <c r="I52" s="559"/>
      <c r="J52" s="1574"/>
      <c r="K52" s="1574"/>
      <c r="L52" s="1574"/>
      <c r="M52" s="1574"/>
      <c r="N52" s="1574"/>
      <c r="O52" s="1574"/>
      <c r="P52" s="1574"/>
      <c r="Q52" s="1574"/>
      <c r="R52" s="1574"/>
      <c r="S52" s="1574"/>
      <c r="T52" s="1574"/>
      <c r="U52" s="1574"/>
      <c r="V52" s="1574"/>
      <c r="W52" s="1574"/>
      <c r="X52" s="1574"/>
      <c r="Y52" s="565"/>
      <c r="Z52" s="128"/>
      <c r="AA52" s="147"/>
      <c r="AB52" s="146"/>
      <c r="AC52" s="128"/>
      <c r="AD52" s="128"/>
      <c r="AE52" s="147"/>
      <c r="AF52" s="146"/>
      <c r="AG52" s="128"/>
      <c r="AH52" s="128"/>
      <c r="AI52" s="147"/>
      <c r="AJ52" s="146"/>
      <c r="AK52" s="128"/>
      <c r="AL52" s="128"/>
      <c r="AM52" s="147"/>
      <c r="AN52" s="146"/>
      <c r="AO52" s="128"/>
      <c r="AP52" s="160"/>
      <c r="AQ52" s="161"/>
      <c r="AR52" s="128"/>
      <c r="AS52" s="160"/>
      <c r="AT52" s="161"/>
      <c r="AU52" s="128"/>
      <c r="AV52" s="128"/>
      <c r="AW52" s="147"/>
      <c r="AX52" s="146"/>
      <c r="AY52" s="128"/>
      <c r="AZ52" s="160"/>
      <c r="BA52" s="161"/>
      <c r="BB52" s="128"/>
      <c r="BC52" s="160"/>
      <c r="BD52" s="161"/>
      <c r="BE52" s="128"/>
      <c r="BF52" s="128"/>
      <c r="BG52" s="147"/>
      <c r="BH52" s="146"/>
      <c r="BI52" s="128"/>
      <c r="BJ52" s="160"/>
      <c r="BK52" s="161"/>
      <c r="BL52" s="128"/>
      <c r="BM52" s="160"/>
      <c r="BN52" s="161"/>
      <c r="BO52" s="128"/>
      <c r="BP52" s="128"/>
      <c r="BQ52" s="147"/>
      <c r="BR52" s="146"/>
      <c r="BS52" s="128"/>
      <c r="BT52" s="160"/>
      <c r="BU52" s="161"/>
      <c r="BV52" s="128"/>
      <c r="BW52" s="160"/>
      <c r="BX52" s="161"/>
      <c r="BY52" s="128"/>
      <c r="BZ52" s="128"/>
      <c r="CA52" s="147"/>
      <c r="CB52" s="146"/>
      <c r="CC52" s="128"/>
      <c r="CD52" s="160"/>
      <c r="CE52" s="161"/>
      <c r="CF52" s="128"/>
      <c r="CG52" s="160"/>
      <c r="CH52" s="161"/>
      <c r="CI52" s="128"/>
      <c r="CJ52" s="128"/>
      <c r="CK52" s="159"/>
    </row>
    <row r="53" spans="1:89" s="138" customFormat="1" ht="11.25" customHeight="1">
      <c r="A53" s="299"/>
      <c r="B53" s="300"/>
      <c r="C53" s="300"/>
      <c r="D53" s="282"/>
      <c r="E53" s="301"/>
      <c r="F53" s="282"/>
      <c r="G53" s="282"/>
      <c r="H53" s="282"/>
      <c r="I53" s="561"/>
      <c r="J53" s="1755"/>
      <c r="K53" s="1755"/>
      <c r="L53" s="1755"/>
      <c r="M53" s="1755"/>
      <c r="N53" s="1755"/>
      <c r="O53" s="1755"/>
      <c r="P53" s="1755"/>
      <c r="Q53" s="1755"/>
      <c r="R53" s="1755"/>
      <c r="S53" s="1755"/>
      <c r="T53" s="1755"/>
      <c r="U53" s="1755"/>
      <c r="V53" s="1755"/>
      <c r="W53" s="1755"/>
      <c r="X53" s="1755"/>
      <c r="Y53" s="567"/>
      <c r="Z53" s="282"/>
      <c r="AA53" s="302"/>
      <c r="AB53" s="299"/>
      <c r="AC53" s="282"/>
      <c r="AD53" s="282"/>
      <c r="AE53" s="302"/>
      <c r="AF53" s="299"/>
      <c r="AG53" s="282"/>
      <c r="AH53" s="282"/>
      <c r="AI53" s="302"/>
      <c r="AJ53" s="299"/>
      <c r="AK53" s="282"/>
      <c r="AL53" s="282"/>
      <c r="AM53" s="302"/>
      <c r="AN53" s="299"/>
      <c r="AO53" s="282"/>
      <c r="AP53" s="282"/>
      <c r="AQ53" s="282"/>
      <c r="AR53" s="282"/>
      <c r="AS53" s="282"/>
      <c r="AT53" s="282"/>
      <c r="AU53" s="282"/>
      <c r="AV53" s="282"/>
      <c r="AW53" s="302"/>
      <c r="AX53" s="299"/>
      <c r="AY53" s="282"/>
      <c r="AZ53" s="282"/>
      <c r="BA53" s="282"/>
      <c r="BB53" s="282"/>
      <c r="BC53" s="282"/>
      <c r="BD53" s="282"/>
      <c r="BE53" s="282"/>
      <c r="BF53" s="282"/>
      <c r="BG53" s="302"/>
      <c r="BH53" s="299"/>
      <c r="BI53" s="282"/>
      <c r="BJ53" s="282"/>
      <c r="BK53" s="282"/>
      <c r="BL53" s="282"/>
      <c r="BM53" s="282"/>
      <c r="BN53" s="282"/>
      <c r="BO53" s="282"/>
      <c r="BP53" s="282"/>
      <c r="BQ53" s="302"/>
      <c r="BR53" s="299"/>
      <c r="BS53" s="282"/>
      <c r="BT53" s="282"/>
      <c r="BU53" s="282"/>
      <c r="BV53" s="282"/>
      <c r="BW53" s="282"/>
      <c r="BX53" s="282"/>
      <c r="BY53" s="282"/>
      <c r="BZ53" s="282"/>
      <c r="CA53" s="302"/>
      <c r="CB53" s="299"/>
      <c r="CC53" s="282"/>
      <c r="CD53" s="282"/>
      <c r="CE53" s="282"/>
      <c r="CF53" s="282"/>
      <c r="CG53" s="282"/>
      <c r="CH53" s="282"/>
      <c r="CI53" s="282"/>
      <c r="CJ53" s="282"/>
      <c r="CK53" s="303"/>
    </row>
    <row r="54" spans="1:89" s="138" customFormat="1" ht="12" customHeight="1">
      <c r="A54" s="146"/>
      <c r="B54" s="129"/>
      <c r="C54" s="129"/>
      <c r="D54" s="129"/>
      <c r="E54" s="247"/>
      <c r="F54" s="129"/>
      <c r="G54" s="129"/>
      <c r="H54" s="129"/>
      <c r="I54" s="559"/>
      <c r="J54" s="1754" t="s">
        <v>151</v>
      </c>
      <c r="K54" s="1754"/>
      <c r="L54" s="1754"/>
      <c r="M54" s="1754"/>
      <c r="N54" s="1754"/>
      <c r="O54" s="1754"/>
      <c r="P54" s="1754"/>
      <c r="Q54" s="1754"/>
      <c r="R54" s="1754"/>
      <c r="S54" s="1754"/>
      <c r="T54" s="1754"/>
      <c r="U54" s="1754"/>
      <c r="V54" s="1754"/>
      <c r="W54" s="1754"/>
      <c r="X54" s="1754"/>
      <c r="Y54" s="565"/>
      <c r="Z54" s="129"/>
      <c r="AA54" s="147"/>
      <c r="AB54" s="146"/>
      <c r="AC54" s="129"/>
      <c r="AD54" s="129"/>
      <c r="AE54" s="147"/>
      <c r="AF54" s="146"/>
      <c r="AG54" s="129"/>
      <c r="AH54" s="129"/>
      <c r="AI54" s="147"/>
      <c r="AJ54" s="146"/>
      <c r="AK54" s="129"/>
      <c r="AL54" s="129"/>
      <c r="AM54" s="147"/>
      <c r="AN54" s="146"/>
      <c r="AO54" s="129"/>
      <c r="AP54" s="129"/>
      <c r="AQ54" s="129"/>
      <c r="AR54" s="129"/>
      <c r="AS54" s="129"/>
      <c r="AT54" s="129"/>
      <c r="AU54" s="129"/>
      <c r="AV54" s="129"/>
      <c r="AW54" s="147"/>
      <c r="AX54" s="146"/>
      <c r="AY54" s="129"/>
      <c r="AZ54" s="129"/>
      <c r="BA54" s="129"/>
      <c r="BB54" s="129"/>
      <c r="BC54" s="129"/>
      <c r="BD54" s="129"/>
      <c r="BE54" s="129"/>
      <c r="BF54" s="129"/>
      <c r="BG54" s="147"/>
      <c r="BH54" s="146"/>
      <c r="BI54" s="129"/>
      <c r="BJ54" s="129"/>
      <c r="BK54" s="129"/>
      <c r="BL54" s="129"/>
      <c r="BM54" s="129"/>
      <c r="BN54" s="129"/>
      <c r="BO54" s="129"/>
      <c r="BP54" s="129"/>
      <c r="BQ54" s="147"/>
      <c r="BR54" s="146"/>
      <c r="BS54" s="129"/>
      <c r="BT54" s="129"/>
      <c r="BU54" s="129"/>
      <c r="BV54" s="129"/>
      <c r="BW54" s="129"/>
      <c r="BX54" s="129"/>
      <c r="BY54" s="129"/>
      <c r="BZ54" s="129"/>
      <c r="CA54" s="147"/>
      <c r="CB54" s="146"/>
      <c r="CC54" s="129"/>
      <c r="CD54" s="129"/>
      <c r="CE54" s="129"/>
      <c r="CF54" s="129"/>
      <c r="CG54" s="129"/>
      <c r="CH54" s="129"/>
      <c r="CI54" s="129"/>
      <c r="CJ54" s="129"/>
      <c r="CK54" s="159"/>
    </row>
    <row r="55" spans="1:89" s="158" customFormat="1" ht="18.75" customHeight="1">
      <c r="A55" s="244"/>
      <c r="B55" s="149" t="s">
        <v>142</v>
      </c>
      <c r="C55" s="150">
        <v>1</v>
      </c>
      <c r="D55" s="156"/>
      <c r="E55" s="258"/>
      <c r="F55" s="1659" t="s">
        <v>138</v>
      </c>
      <c r="G55" s="1660"/>
      <c r="H55" s="1661"/>
      <c r="I55" s="558"/>
      <c r="J55" s="1574"/>
      <c r="K55" s="1574"/>
      <c r="L55" s="1574"/>
      <c r="M55" s="1574"/>
      <c r="N55" s="1574"/>
      <c r="O55" s="1574"/>
      <c r="P55" s="1574"/>
      <c r="Q55" s="1574"/>
      <c r="R55" s="1574"/>
      <c r="S55" s="1574"/>
      <c r="T55" s="1574"/>
      <c r="U55" s="1574"/>
      <c r="V55" s="1574"/>
      <c r="W55" s="1574"/>
      <c r="X55" s="1574"/>
      <c r="Y55" s="564"/>
      <c r="Z55" s="107"/>
      <c r="AA55" s="157"/>
      <c r="AB55" s="244"/>
      <c r="AC55" s="1373" t="s">
        <v>139</v>
      </c>
      <c r="AD55" s="1374"/>
      <c r="AE55" s="157"/>
      <c r="AF55" s="244"/>
      <c r="AG55" s="1373" t="s">
        <v>137</v>
      </c>
      <c r="AH55" s="1374"/>
      <c r="AI55" s="157"/>
      <c r="AJ55" s="244"/>
      <c r="AK55" s="1373" t="s">
        <v>137</v>
      </c>
      <c r="AL55" s="1374"/>
      <c r="AM55" s="157"/>
      <c r="AN55" s="244"/>
      <c r="AO55" s="1569" t="s">
        <v>139</v>
      </c>
      <c r="AP55" s="1570"/>
      <c r="AQ55" s="1570"/>
      <c r="AR55" s="1570"/>
      <c r="AS55" s="1570"/>
      <c r="AT55" s="1570"/>
      <c r="AU55" s="1570"/>
      <c r="AV55" s="1571"/>
      <c r="AW55" s="157"/>
      <c r="AX55" s="244"/>
      <c r="AY55" s="1569" t="s">
        <v>139</v>
      </c>
      <c r="AZ55" s="1570"/>
      <c r="BA55" s="1570"/>
      <c r="BB55" s="1570"/>
      <c r="BC55" s="1570"/>
      <c r="BD55" s="1570"/>
      <c r="BE55" s="1570"/>
      <c r="BF55" s="1571"/>
      <c r="BG55" s="157"/>
      <c r="BH55" s="244"/>
      <c r="BI55" s="1569" t="s">
        <v>139</v>
      </c>
      <c r="BJ55" s="1570"/>
      <c r="BK55" s="1570"/>
      <c r="BL55" s="1570"/>
      <c r="BM55" s="1570"/>
      <c r="BN55" s="1570"/>
      <c r="BO55" s="1570"/>
      <c r="BP55" s="1571"/>
      <c r="BQ55" s="157"/>
      <c r="BR55" s="244"/>
      <c r="BS55" s="1627">
        <f>SUM(AO55,AY55,BI55)</f>
        <v>0</v>
      </c>
      <c r="BT55" s="1627"/>
      <c r="BU55" s="1627"/>
      <c r="BV55" s="1627"/>
      <c r="BW55" s="1627"/>
      <c r="BX55" s="1627"/>
      <c r="BY55" s="1627"/>
      <c r="BZ55" s="1627"/>
      <c r="CA55" s="157"/>
      <c r="CB55" s="244"/>
      <c r="CC55" s="1569" t="s">
        <v>139</v>
      </c>
      <c r="CD55" s="1570"/>
      <c r="CE55" s="1570"/>
      <c r="CF55" s="1570"/>
      <c r="CG55" s="1570"/>
      <c r="CH55" s="1570"/>
      <c r="CI55" s="1570"/>
      <c r="CJ55" s="1571"/>
      <c r="CK55" s="153"/>
    </row>
    <row r="56" spans="1:89" s="138" customFormat="1" ht="3" customHeight="1">
      <c r="A56" s="146"/>
      <c r="B56" s="298"/>
      <c r="C56" s="298"/>
      <c r="D56" s="129"/>
      <c r="E56" s="247"/>
      <c r="F56" s="128"/>
      <c r="G56" s="128"/>
      <c r="H56" s="128"/>
      <c r="I56" s="559"/>
      <c r="J56" s="1574"/>
      <c r="K56" s="1574"/>
      <c r="L56" s="1574"/>
      <c r="M56" s="1574"/>
      <c r="N56" s="1574"/>
      <c r="O56" s="1574"/>
      <c r="P56" s="1574"/>
      <c r="Q56" s="1574"/>
      <c r="R56" s="1574"/>
      <c r="S56" s="1574"/>
      <c r="T56" s="1574"/>
      <c r="U56" s="1574"/>
      <c r="V56" s="1574"/>
      <c r="W56" s="1574"/>
      <c r="X56" s="1574"/>
      <c r="Y56" s="565"/>
      <c r="Z56" s="128"/>
      <c r="AA56" s="147"/>
      <c r="AB56" s="146"/>
      <c r="AC56" s="128"/>
      <c r="AD56" s="128"/>
      <c r="AE56" s="147"/>
      <c r="AF56" s="146"/>
      <c r="AG56" s="128"/>
      <c r="AH56" s="128"/>
      <c r="AI56" s="147"/>
      <c r="AJ56" s="146"/>
      <c r="AK56" s="128"/>
      <c r="AL56" s="128"/>
      <c r="AM56" s="147"/>
      <c r="AN56" s="146"/>
      <c r="AO56" s="128"/>
      <c r="AP56" s="160"/>
      <c r="AQ56" s="161"/>
      <c r="AR56" s="128"/>
      <c r="AS56" s="160"/>
      <c r="AT56" s="161"/>
      <c r="AU56" s="128"/>
      <c r="AV56" s="128"/>
      <c r="AW56" s="147"/>
      <c r="AX56" s="146"/>
      <c r="AY56" s="128"/>
      <c r="AZ56" s="160"/>
      <c r="BA56" s="161"/>
      <c r="BB56" s="128"/>
      <c r="BC56" s="160"/>
      <c r="BD56" s="161"/>
      <c r="BE56" s="128"/>
      <c r="BF56" s="128"/>
      <c r="BG56" s="147"/>
      <c r="BH56" s="146"/>
      <c r="BI56" s="128"/>
      <c r="BJ56" s="160"/>
      <c r="BK56" s="161"/>
      <c r="BL56" s="128"/>
      <c r="BM56" s="160"/>
      <c r="BN56" s="161"/>
      <c r="BO56" s="128"/>
      <c r="BP56" s="128"/>
      <c r="BQ56" s="147"/>
      <c r="BR56" s="146"/>
      <c r="BS56" s="128"/>
      <c r="BT56" s="160"/>
      <c r="BU56" s="161"/>
      <c r="BV56" s="128"/>
      <c r="BW56" s="160"/>
      <c r="BX56" s="161"/>
      <c r="BY56" s="128"/>
      <c r="BZ56" s="128"/>
      <c r="CA56" s="147"/>
      <c r="CB56" s="146"/>
      <c r="CC56" s="128"/>
      <c r="CD56" s="160"/>
      <c r="CE56" s="161"/>
      <c r="CF56" s="128"/>
      <c r="CG56" s="160"/>
      <c r="CH56" s="161"/>
      <c r="CI56" s="128"/>
      <c r="CJ56" s="128"/>
      <c r="CK56" s="159"/>
    </row>
    <row r="57" spans="1:89" s="138" customFormat="1" ht="11.25" customHeight="1">
      <c r="A57" s="299"/>
      <c r="B57" s="300"/>
      <c r="C57" s="300"/>
      <c r="D57" s="282"/>
      <c r="E57" s="301"/>
      <c r="F57" s="282"/>
      <c r="G57" s="282"/>
      <c r="H57" s="282"/>
      <c r="I57" s="561"/>
      <c r="J57" s="1755"/>
      <c r="K57" s="1755"/>
      <c r="L57" s="1755"/>
      <c r="M57" s="1755"/>
      <c r="N57" s="1755"/>
      <c r="O57" s="1755"/>
      <c r="P57" s="1755"/>
      <c r="Q57" s="1755"/>
      <c r="R57" s="1755"/>
      <c r="S57" s="1755"/>
      <c r="T57" s="1755"/>
      <c r="U57" s="1755"/>
      <c r="V57" s="1755"/>
      <c r="W57" s="1755"/>
      <c r="X57" s="1755"/>
      <c r="Y57" s="567"/>
      <c r="Z57" s="282"/>
      <c r="AA57" s="302"/>
      <c r="AB57" s="299"/>
      <c r="AC57" s="282"/>
      <c r="AD57" s="282"/>
      <c r="AE57" s="302"/>
      <c r="AF57" s="299"/>
      <c r="AG57" s="282"/>
      <c r="AH57" s="282"/>
      <c r="AI57" s="302"/>
      <c r="AJ57" s="299"/>
      <c r="AK57" s="282"/>
      <c r="AL57" s="282"/>
      <c r="AM57" s="302"/>
      <c r="AN57" s="299"/>
      <c r="AO57" s="282"/>
      <c r="AP57" s="282"/>
      <c r="AQ57" s="282"/>
      <c r="AR57" s="282"/>
      <c r="AS57" s="282"/>
      <c r="AT57" s="282"/>
      <c r="AU57" s="282"/>
      <c r="AV57" s="282"/>
      <c r="AW57" s="302"/>
      <c r="AX57" s="299"/>
      <c r="AY57" s="282"/>
      <c r="AZ57" s="282"/>
      <c r="BA57" s="282"/>
      <c r="BB57" s="282"/>
      <c r="BC57" s="282"/>
      <c r="BD57" s="282"/>
      <c r="BE57" s="282"/>
      <c r="BF57" s="282"/>
      <c r="BG57" s="302"/>
      <c r="BH57" s="299"/>
      <c r="BI57" s="282"/>
      <c r="BJ57" s="282"/>
      <c r="BK57" s="282"/>
      <c r="BL57" s="282"/>
      <c r="BM57" s="282"/>
      <c r="BN57" s="282"/>
      <c r="BO57" s="282"/>
      <c r="BP57" s="282"/>
      <c r="BQ57" s="302"/>
      <c r="BR57" s="299"/>
      <c r="BS57" s="282"/>
      <c r="BT57" s="282"/>
      <c r="BU57" s="282"/>
      <c r="BV57" s="282"/>
      <c r="BW57" s="282"/>
      <c r="BX57" s="282"/>
      <c r="BY57" s="282"/>
      <c r="BZ57" s="282"/>
      <c r="CA57" s="302"/>
      <c r="CB57" s="299"/>
      <c r="CC57" s="282"/>
      <c r="CD57" s="282"/>
      <c r="CE57" s="282"/>
      <c r="CF57" s="282"/>
      <c r="CG57" s="282"/>
      <c r="CH57" s="282"/>
      <c r="CI57" s="282"/>
      <c r="CJ57" s="282"/>
      <c r="CK57" s="303"/>
    </row>
    <row r="58" spans="1:89" s="138" customFormat="1" ht="12" customHeight="1">
      <c r="A58" s="146"/>
      <c r="B58" s="129"/>
      <c r="C58" s="129"/>
      <c r="D58" s="129"/>
      <c r="E58" s="247"/>
      <c r="F58" s="129"/>
      <c r="G58" s="129"/>
      <c r="H58" s="129"/>
      <c r="I58" s="559"/>
      <c r="J58" s="1754" t="s">
        <v>151</v>
      </c>
      <c r="K58" s="1754"/>
      <c r="L58" s="1754"/>
      <c r="M58" s="1754"/>
      <c r="N58" s="1754"/>
      <c r="O58" s="1754"/>
      <c r="P58" s="1754"/>
      <c r="Q58" s="1754"/>
      <c r="R58" s="1754"/>
      <c r="S58" s="1754"/>
      <c r="T58" s="1754"/>
      <c r="U58" s="1754"/>
      <c r="V58" s="1754"/>
      <c r="W58" s="1754"/>
      <c r="X58" s="1754"/>
      <c r="Y58" s="565"/>
      <c r="Z58" s="129"/>
      <c r="AA58" s="147"/>
      <c r="AB58" s="146"/>
      <c r="AC58" s="129"/>
      <c r="AD58" s="129"/>
      <c r="AE58" s="147"/>
      <c r="AF58" s="146"/>
      <c r="AG58" s="129"/>
      <c r="AH58" s="129"/>
      <c r="AI58" s="147"/>
      <c r="AJ58" s="146"/>
      <c r="AK58" s="129"/>
      <c r="AL58" s="129"/>
      <c r="AM58" s="147"/>
      <c r="AN58" s="146"/>
      <c r="AO58" s="129"/>
      <c r="AP58" s="129"/>
      <c r="AQ58" s="129"/>
      <c r="AR58" s="129"/>
      <c r="AS58" s="129"/>
      <c r="AT58" s="129"/>
      <c r="AU58" s="129"/>
      <c r="AV58" s="129"/>
      <c r="AW58" s="147"/>
      <c r="AX58" s="146"/>
      <c r="AY58" s="129"/>
      <c r="AZ58" s="129"/>
      <c r="BA58" s="129"/>
      <c r="BB58" s="129"/>
      <c r="BC58" s="129"/>
      <c r="BD58" s="129"/>
      <c r="BE58" s="129"/>
      <c r="BF58" s="129"/>
      <c r="BG58" s="147"/>
      <c r="BH58" s="146"/>
      <c r="BI58" s="129"/>
      <c r="BJ58" s="129"/>
      <c r="BK58" s="129"/>
      <c r="BL58" s="129"/>
      <c r="BM58" s="129"/>
      <c r="BN58" s="129"/>
      <c r="BO58" s="129"/>
      <c r="BP58" s="129"/>
      <c r="BQ58" s="147"/>
      <c r="BR58" s="146"/>
      <c r="BS58" s="129"/>
      <c r="BT58" s="129"/>
      <c r="BU58" s="129"/>
      <c r="BV58" s="129"/>
      <c r="BW58" s="129"/>
      <c r="BX58" s="129"/>
      <c r="BY58" s="129"/>
      <c r="BZ58" s="129"/>
      <c r="CA58" s="147"/>
      <c r="CB58" s="146"/>
      <c r="CC58" s="129"/>
      <c r="CD58" s="129"/>
      <c r="CE58" s="129"/>
      <c r="CF58" s="129"/>
      <c r="CG58" s="129"/>
      <c r="CH58" s="129"/>
      <c r="CI58" s="129"/>
      <c r="CJ58" s="129"/>
      <c r="CK58" s="159"/>
    </row>
    <row r="59" spans="1:89" s="158" customFormat="1" ht="18.75" customHeight="1">
      <c r="A59" s="244"/>
      <c r="B59" s="149" t="s">
        <v>142</v>
      </c>
      <c r="C59" s="150">
        <v>1</v>
      </c>
      <c r="D59" s="156"/>
      <c r="E59" s="258"/>
      <c r="F59" s="1659" t="s">
        <v>138</v>
      </c>
      <c r="G59" s="1660"/>
      <c r="H59" s="1661"/>
      <c r="I59" s="558"/>
      <c r="J59" s="1574"/>
      <c r="K59" s="1574"/>
      <c r="L59" s="1574"/>
      <c r="M59" s="1574"/>
      <c r="N59" s="1574"/>
      <c r="O59" s="1574"/>
      <c r="P59" s="1574"/>
      <c r="Q59" s="1574"/>
      <c r="R59" s="1574"/>
      <c r="S59" s="1574"/>
      <c r="T59" s="1574"/>
      <c r="U59" s="1574"/>
      <c r="V59" s="1574"/>
      <c r="W59" s="1574"/>
      <c r="X59" s="1574"/>
      <c r="Y59" s="564"/>
      <c r="Z59" s="107"/>
      <c r="AA59" s="157"/>
      <c r="AB59" s="244"/>
      <c r="AC59" s="1373" t="s">
        <v>139</v>
      </c>
      <c r="AD59" s="1374"/>
      <c r="AE59" s="157"/>
      <c r="AF59" s="244"/>
      <c r="AG59" s="1373" t="s">
        <v>137</v>
      </c>
      <c r="AH59" s="1374"/>
      <c r="AI59" s="157"/>
      <c r="AJ59" s="244"/>
      <c r="AK59" s="1373" t="s">
        <v>137</v>
      </c>
      <c r="AL59" s="1374"/>
      <c r="AM59" s="157"/>
      <c r="AN59" s="244"/>
      <c r="AO59" s="1569" t="s">
        <v>139</v>
      </c>
      <c r="AP59" s="1570"/>
      <c r="AQ59" s="1570"/>
      <c r="AR59" s="1570"/>
      <c r="AS59" s="1570"/>
      <c r="AT59" s="1570"/>
      <c r="AU59" s="1570"/>
      <c r="AV59" s="1571"/>
      <c r="AW59" s="157"/>
      <c r="AX59" s="244"/>
      <c r="AY59" s="1569" t="s">
        <v>139</v>
      </c>
      <c r="AZ59" s="1570"/>
      <c r="BA59" s="1570"/>
      <c r="BB59" s="1570"/>
      <c r="BC59" s="1570"/>
      <c r="BD59" s="1570"/>
      <c r="BE59" s="1570"/>
      <c r="BF59" s="1571"/>
      <c r="BG59" s="157"/>
      <c r="BH59" s="244"/>
      <c r="BI59" s="1569" t="s">
        <v>139</v>
      </c>
      <c r="BJ59" s="1570"/>
      <c r="BK59" s="1570"/>
      <c r="BL59" s="1570"/>
      <c r="BM59" s="1570"/>
      <c r="BN59" s="1570"/>
      <c r="BO59" s="1570"/>
      <c r="BP59" s="1571"/>
      <c r="BQ59" s="157"/>
      <c r="BR59" s="244"/>
      <c r="BS59" s="1627">
        <f>SUM(AO59,AY59,BI59)</f>
        <v>0</v>
      </c>
      <c r="BT59" s="1627"/>
      <c r="BU59" s="1627"/>
      <c r="BV59" s="1627"/>
      <c r="BW59" s="1627"/>
      <c r="BX59" s="1627"/>
      <c r="BY59" s="1627"/>
      <c r="BZ59" s="1627"/>
      <c r="CA59" s="157"/>
      <c r="CB59" s="244"/>
      <c r="CC59" s="1569" t="s">
        <v>139</v>
      </c>
      <c r="CD59" s="1570"/>
      <c r="CE59" s="1570"/>
      <c r="CF59" s="1570"/>
      <c r="CG59" s="1570"/>
      <c r="CH59" s="1570"/>
      <c r="CI59" s="1570"/>
      <c r="CJ59" s="1571"/>
      <c r="CK59" s="153"/>
    </row>
    <row r="60" spans="1:89" s="138" customFormat="1" ht="3" customHeight="1">
      <c r="A60" s="146"/>
      <c r="B60" s="298"/>
      <c r="C60" s="298"/>
      <c r="D60" s="129"/>
      <c r="E60" s="247"/>
      <c r="F60" s="160"/>
      <c r="G60" s="305"/>
      <c r="H60" s="249"/>
      <c r="I60" s="559"/>
      <c r="J60" s="1574"/>
      <c r="K60" s="1574"/>
      <c r="L60" s="1574"/>
      <c r="M60" s="1574"/>
      <c r="N60" s="1574"/>
      <c r="O60" s="1574"/>
      <c r="P60" s="1574"/>
      <c r="Q60" s="1574"/>
      <c r="R60" s="1574"/>
      <c r="S60" s="1574"/>
      <c r="T60" s="1574"/>
      <c r="U60" s="1574"/>
      <c r="V60" s="1574"/>
      <c r="W60" s="1574"/>
      <c r="X60" s="1574"/>
      <c r="Y60" s="565"/>
      <c r="Z60" s="128"/>
      <c r="AA60" s="147"/>
      <c r="AB60" s="146"/>
      <c r="AC60" s="128"/>
      <c r="AD60" s="128"/>
      <c r="AE60" s="147"/>
      <c r="AF60" s="146"/>
      <c r="AG60" s="128"/>
      <c r="AH60" s="128"/>
      <c r="AI60" s="147"/>
      <c r="AJ60" s="146"/>
      <c r="AK60" s="128"/>
      <c r="AL60" s="128"/>
      <c r="AM60" s="147"/>
      <c r="AN60" s="146"/>
      <c r="AO60" s="128"/>
      <c r="AP60" s="160"/>
      <c r="AQ60" s="161"/>
      <c r="AR60" s="128"/>
      <c r="AS60" s="160"/>
      <c r="AT60" s="161"/>
      <c r="AU60" s="128"/>
      <c r="AV60" s="128"/>
      <c r="AW60" s="147"/>
      <c r="AX60" s="146"/>
      <c r="AY60" s="128"/>
      <c r="AZ60" s="160"/>
      <c r="BA60" s="161"/>
      <c r="BB60" s="128"/>
      <c r="BC60" s="160"/>
      <c r="BD60" s="161"/>
      <c r="BE60" s="128"/>
      <c r="BF60" s="128"/>
      <c r="BG60" s="147"/>
      <c r="BH60" s="146"/>
      <c r="BI60" s="128"/>
      <c r="BJ60" s="160"/>
      <c r="BK60" s="161"/>
      <c r="BL60" s="128"/>
      <c r="BM60" s="160"/>
      <c r="BN60" s="161"/>
      <c r="BO60" s="128"/>
      <c r="BP60" s="128"/>
      <c r="BQ60" s="147"/>
      <c r="BR60" s="146"/>
      <c r="BS60" s="128"/>
      <c r="BT60" s="160"/>
      <c r="BU60" s="161"/>
      <c r="BV60" s="128"/>
      <c r="BW60" s="160"/>
      <c r="BX60" s="161"/>
      <c r="BY60" s="128"/>
      <c r="BZ60" s="128"/>
      <c r="CA60" s="147"/>
      <c r="CB60" s="146"/>
      <c r="CC60" s="128"/>
      <c r="CD60" s="160"/>
      <c r="CE60" s="161"/>
      <c r="CF60" s="128"/>
      <c r="CG60" s="160"/>
      <c r="CH60" s="161"/>
      <c r="CI60" s="128"/>
      <c r="CJ60" s="128"/>
      <c r="CK60" s="159"/>
    </row>
    <row r="61" spans="1:89" s="138" customFormat="1" ht="11.25" customHeight="1">
      <c r="A61" s="299"/>
      <c r="B61" s="300"/>
      <c r="C61" s="300"/>
      <c r="D61" s="282"/>
      <c r="E61" s="301"/>
      <c r="F61" s="282"/>
      <c r="G61" s="282"/>
      <c r="H61" s="282"/>
      <c r="I61" s="561"/>
      <c r="J61" s="1755"/>
      <c r="K61" s="1755"/>
      <c r="L61" s="1755"/>
      <c r="M61" s="1755"/>
      <c r="N61" s="1755"/>
      <c r="O61" s="1755"/>
      <c r="P61" s="1755"/>
      <c r="Q61" s="1755"/>
      <c r="R61" s="1755"/>
      <c r="S61" s="1755"/>
      <c r="T61" s="1755"/>
      <c r="U61" s="1755"/>
      <c r="V61" s="1755"/>
      <c r="W61" s="1755"/>
      <c r="X61" s="1755"/>
      <c r="Y61" s="567"/>
      <c r="Z61" s="282"/>
      <c r="AA61" s="302"/>
      <c r="AB61" s="299"/>
      <c r="AC61" s="282"/>
      <c r="AD61" s="282"/>
      <c r="AE61" s="302"/>
      <c r="AF61" s="299"/>
      <c r="AG61" s="282"/>
      <c r="AH61" s="282"/>
      <c r="AI61" s="302"/>
      <c r="AJ61" s="299"/>
      <c r="AK61" s="282"/>
      <c r="AL61" s="282"/>
      <c r="AM61" s="302"/>
      <c r="AN61" s="299"/>
      <c r="AO61" s="282"/>
      <c r="AP61" s="282"/>
      <c r="AQ61" s="282"/>
      <c r="AR61" s="282"/>
      <c r="AS61" s="282"/>
      <c r="AT61" s="282"/>
      <c r="AU61" s="282"/>
      <c r="AV61" s="282"/>
      <c r="AW61" s="302"/>
      <c r="AX61" s="299"/>
      <c r="AY61" s="282"/>
      <c r="AZ61" s="282"/>
      <c r="BA61" s="282"/>
      <c r="BB61" s="282"/>
      <c r="BC61" s="282"/>
      <c r="BD61" s="282"/>
      <c r="BE61" s="282"/>
      <c r="BF61" s="282"/>
      <c r="BG61" s="302"/>
      <c r="BH61" s="299"/>
      <c r="BI61" s="282"/>
      <c r="BJ61" s="282"/>
      <c r="BK61" s="282"/>
      <c r="BL61" s="282"/>
      <c r="BM61" s="282"/>
      <c r="BN61" s="282"/>
      <c r="BO61" s="282"/>
      <c r="BP61" s="282"/>
      <c r="BQ61" s="302"/>
      <c r="BR61" s="299"/>
      <c r="BS61" s="282"/>
      <c r="BT61" s="282"/>
      <c r="BU61" s="282"/>
      <c r="BV61" s="282"/>
      <c r="BW61" s="282"/>
      <c r="BX61" s="282"/>
      <c r="BY61" s="282"/>
      <c r="BZ61" s="282"/>
      <c r="CA61" s="302"/>
      <c r="CB61" s="299"/>
      <c r="CC61" s="282"/>
      <c r="CD61" s="282"/>
      <c r="CE61" s="282"/>
      <c r="CF61" s="282"/>
      <c r="CG61" s="282"/>
      <c r="CH61" s="282"/>
      <c r="CI61" s="282"/>
      <c r="CJ61" s="282"/>
      <c r="CK61" s="303"/>
    </row>
    <row r="62" spans="1:89" s="138" customFormat="1" ht="12" customHeight="1">
      <c r="A62" s="146"/>
      <c r="B62" s="129"/>
      <c r="C62" s="129"/>
      <c r="D62" s="129"/>
      <c r="E62" s="247"/>
      <c r="F62" s="129"/>
      <c r="G62" s="129"/>
      <c r="H62" s="129"/>
      <c r="I62" s="559"/>
      <c r="J62" s="1754" t="s">
        <v>151</v>
      </c>
      <c r="K62" s="1754"/>
      <c r="L62" s="1754"/>
      <c r="M62" s="1754"/>
      <c r="N62" s="1754"/>
      <c r="O62" s="1754"/>
      <c r="P62" s="1754"/>
      <c r="Q62" s="1754"/>
      <c r="R62" s="1754"/>
      <c r="S62" s="1754"/>
      <c r="T62" s="1754"/>
      <c r="U62" s="1754"/>
      <c r="V62" s="1754"/>
      <c r="W62" s="1754"/>
      <c r="X62" s="1754"/>
      <c r="Y62" s="565"/>
      <c r="Z62" s="129"/>
      <c r="AA62" s="147"/>
      <c r="AB62" s="146"/>
      <c r="AC62" s="129"/>
      <c r="AD62" s="129"/>
      <c r="AE62" s="147"/>
      <c r="AF62" s="146"/>
      <c r="AG62" s="129"/>
      <c r="AH62" s="129"/>
      <c r="AI62" s="147"/>
      <c r="AJ62" s="146"/>
      <c r="AK62" s="129"/>
      <c r="AL62" s="129"/>
      <c r="AM62" s="147"/>
      <c r="AN62" s="146"/>
      <c r="AO62" s="129"/>
      <c r="AP62" s="129"/>
      <c r="AQ62" s="129"/>
      <c r="AR62" s="129"/>
      <c r="AS62" s="129"/>
      <c r="AT62" s="129"/>
      <c r="AU62" s="129"/>
      <c r="AV62" s="129"/>
      <c r="AW62" s="147"/>
      <c r="AX62" s="146"/>
      <c r="AY62" s="129"/>
      <c r="AZ62" s="129"/>
      <c r="BA62" s="129"/>
      <c r="BB62" s="129"/>
      <c r="BC62" s="129"/>
      <c r="BD62" s="129"/>
      <c r="BE62" s="129"/>
      <c r="BF62" s="129"/>
      <c r="BG62" s="147"/>
      <c r="BH62" s="146"/>
      <c r="BI62" s="129"/>
      <c r="BJ62" s="129"/>
      <c r="BK62" s="129"/>
      <c r="BL62" s="129"/>
      <c r="BM62" s="129"/>
      <c r="BN62" s="129"/>
      <c r="BO62" s="129"/>
      <c r="BP62" s="129"/>
      <c r="BQ62" s="147"/>
      <c r="BR62" s="146"/>
      <c r="BS62" s="129"/>
      <c r="BT62" s="129"/>
      <c r="BU62" s="129"/>
      <c r="BV62" s="129"/>
      <c r="BW62" s="129"/>
      <c r="BX62" s="129"/>
      <c r="BY62" s="129"/>
      <c r="BZ62" s="129"/>
      <c r="CA62" s="147"/>
      <c r="CB62" s="146"/>
      <c r="CC62" s="129"/>
      <c r="CD62" s="129"/>
      <c r="CE62" s="129"/>
      <c r="CF62" s="129"/>
      <c r="CG62" s="129"/>
      <c r="CH62" s="129"/>
      <c r="CI62" s="129"/>
      <c r="CJ62" s="129"/>
      <c r="CK62" s="159"/>
    </row>
    <row r="63" spans="1:89" s="158" customFormat="1" ht="18.75" customHeight="1">
      <c r="A63" s="244"/>
      <c r="B63" s="149" t="s">
        <v>142</v>
      </c>
      <c r="C63" s="150">
        <v>1</v>
      </c>
      <c r="D63" s="156"/>
      <c r="E63" s="258"/>
      <c r="F63" s="1659" t="s">
        <v>138</v>
      </c>
      <c r="G63" s="1660"/>
      <c r="H63" s="1661"/>
      <c r="I63" s="558"/>
      <c r="J63" s="1574"/>
      <c r="K63" s="1574"/>
      <c r="L63" s="1574"/>
      <c r="M63" s="1574"/>
      <c r="N63" s="1574"/>
      <c r="O63" s="1574"/>
      <c r="P63" s="1574"/>
      <c r="Q63" s="1574"/>
      <c r="R63" s="1574"/>
      <c r="S63" s="1574"/>
      <c r="T63" s="1574"/>
      <c r="U63" s="1574"/>
      <c r="V63" s="1574"/>
      <c r="W63" s="1574"/>
      <c r="X63" s="1574"/>
      <c r="Y63" s="564"/>
      <c r="Z63" s="107"/>
      <c r="AA63" s="157"/>
      <c r="AB63" s="244"/>
      <c r="AC63" s="1373" t="s">
        <v>139</v>
      </c>
      <c r="AD63" s="1374"/>
      <c r="AE63" s="157"/>
      <c r="AF63" s="244"/>
      <c r="AG63" s="1373" t="s">
        <v>137</v>
      </c>
      <c r="AH63" s="1374"/>
      <c r="AI63" s="157"/>
      <c r="AJ63" s="244"/>
      <c r="AK63" s="1373" t="s">
        <v>137</v>
      </c>
      <c r="AL63" s="1374"/>
      <c r="AM63" s="157"/>
      <c r="AN63" s="244"/>
      <c r="AO63" s="1569" t="s">
        <v>139</v>
      </c>
      <c r="AP63" s="1570"/>
      <c r="AQ63" s="1570"/>
      <c r="AR63" s="1570"/>
      <c r="AS63" s="1570"/>
      <c r="AT63" s="1570"/>
      <c r="AU63" s="1570"/>
      <c r="AV63" s="1571"/>
      <c r="AW63" s="157"/>
      <c r="AX63" s="244"/>
      <c r="AY63" s="1569" t="s">
        <v>139</v>
      </c>
      <c r="AZ63" s="1570"/>
      <c r="BA63" s="1570"/>
      <c r="BB63" s="1570"/>
      <c r="BC63" s="1570"/>
      <c r="BD63" s="1570"/>
      <c r="BE63" s="1570"/>
      <c r="BF63" s="1571"/>
      <c r="BG63" s="157"/>
      <c r="BH63" s="244"/>
      <c r="BI63" s="1569" t="s">
        <v>139</v>
      </c>
      <c r="BJ63" s="1570"/>
      <c r="BK63" s="1570"/>
      <c r="BL63" s="1570"/>
      <c r="BM63" s="1570"/>
      <c r="BN63" s="1570"/>
      <c r="BO63" s="1570"/>
      <c r="BP63" s="1571"/>
      <c r="BQ63" s="157"/>
      <c r="BR63" s="244"/>
      <c r="BS63" s="1627">
        <f>SUM(AO63,AY63,BI63)</f>
        <v>0</v>
      </c>
      <c r="BT63" s="1627"/>
      <c r="BU63" s="1627"/>
      <c r="BV63" s="1627"/>
      <c r="BW63" s="1627"/>
      <c r="BX63" s="1627"/>
      <c r="BY63" s="1627"/>
      <c r="BZ63" s="1627"/>
      <c r="CA63" s="157"/>
      <c r="CB63" s="244"/>
      <c r="CC63" s="1569" t="s">
        <v>139</v>
      </c>
      <c r="CD63" s="1570"/>
      <c r="CE63" s="1570"/>
      <c r="CF63" s="1570"/>
      <c r="CG63" s="1570"/>
      <c r="CH63" s="1570"/>
      <c r="CI63" s="1570"/>
      <c r="CJ63" s="1571"/>
      <c r="CK63" s="153"/>
    </row>
    <row r="64" spans="1:89" s="138" customFormat="1" ht="3" customHeight="1">
      <c r="A64" s="146"/>
      <c r="B64" s="298"/>
      <c r="C64" s="298"/>
      <c r="D64" s="129"/>
      <c r="E64" s="247"/>
      <c r="F64" s="128"/>
      <c r="G64" s="128"/>
      <c r="H64" s="128"/>
      <c r="I64" s="559"/>
      <c r="J64" s="1574"/>
      <c r="K64" s="1574"/>
      <c r="L64" s="1574"/>
      <c r="M64" s="1574"/>
      <c r="N64" s="1574"/>
      <c r="O64" s="1574"/>
      <c r="P64" s="1574"/>
      <c r="Q64" s="1574"/>
      <c r="R64" s="1574"/>
      <c r="S64" s="1574"/>
      <c r="T64" s="1574"/>
      <c r="U64" s="1574"/>
      <c r="V64" s="1574"/>
      <c r="W64" s="1574"/>
      <c r="X64" s="1574"/>
      <c r="Y64" s="565"/>
      <c r="Z64" s="128"/>
      <c r="AA64" s="147"/>
      <c r="AB64" s="146"/>
      <c r="AC64" s="128"/>
      <c r="AD64" s="128"/>
      <c r="AE64" s="147"/>
      <c r="AF64" s="146"/>
      <c r="AG64" s="128"/>
      <c r="AH64" s="128"/>
      <c r="AI64" s="147"/>
      <c r="AJ64" s="146"/>
      <c r="AK64" s="128"/>
      <c r="AL64" s="128"/>
      <c r="AM64" s="147"/>
      <c r="AN64" s="146"/>
      <c r="AO64" s="128"/>
      <c r="AP64" s="160"/>
      <c r="AQ64" s="161"/>
      <c r="AR64" s="128"/>
      <c r="AS64" s="160"/>
      <c r="AT64" s="161"/>
      <c r="AU64" s="128"/>
      <c r="AV64" s="128"/>
      <c r="AW64" s="147"/>
      <c r="AX64" s="146"/>
      <c r="AY64" s="128"/>
      <c r="AZ64" s="160"/>
      <c r="BA64" s="161"/>
      <c r="BB64" s="128"/>
      <c r="BC64" s="160"/>
      <c r="BD64" s="161"/>
      <c r="BE64" s="128"/>
      <c r="BF64" s="128"/>
      <c r="BG64" s="147"/>
      <c r="BH64" s="146"/>
      <c r="BI64" s="128"/>
      <c r="BJ64" s="160"/>
      <c r="BK64" s="161"/>
      <c r="BL64" s="128"/>
      <c r="BM64" s="160"/>
      <c r="BN64" s="161"/>
      <c r="BO64" s="128"/>
      <c r="BP64" s="128"/>
      <c r="BQ64" s="147"/>
      <c r="BR64" s="146"/>
      <c r="BS64" s="128"/>
      <c r="BT64" s="160"/>
      <c r="BU64" s="161"/>
      <c r="BV64" s="128"/>
      <c r="BW64" s="160"/>
      <c r="BX64" s="161"/>
      <c r="BY64" s="128"/>
      <c r="BZ64" s="128"/>
      <c r="CA64" s="147"/>
      <c r="CB64" s="146"/>
      <c r="CC64" s="128"/>
      <c r="CD64" s="160"/>
      <c r="CE64" s="161"/>
      <c r="CF64" s="128"/>
      <c r="CG64" s="305"/>
      <c r="CH64" s="305"/>
      <c r="CI64" s="249"/>
      <c r="CJ64" s="128"/>
      <c r="CK64" s="159"/>
    </row>
    <row r="65" spans="1:89" s="138" customFormat="1" ht="11.25" customHeight="1">
      <c r="A65" s="299"/>
      <c r="B65" s="300"/>
      <c r="C65" s="300"/>
      <c r="D65" s="282"/>
      <c r="E65" s="301"/>
      <c r="F65" s="282"/>
      <c r="G65" s="282"/>
      <c r="H65" s="282"/>
      <c r="I65" s="561"/>
      <c r="J65" s="1755"/>
      <c r="K65" s="1755"/>
      <c r="L65" s="1755"/>
      <c r="M65" s="1755"/>
      <c r="N65" s="1755"/>
      <c r="O65" s="1755"/>
      <c r="P65" s="1755"/>
      <c r="Q65" s="1755"/>
      <c r="R65" s="1755"/>
      <c r="S65" s="1755"/>
      <c r="T65" s="1755"/>
      <c r="U65" s="1755"/>
      <c r="V65" s="1755"/>
      <c r="W65" s="1755"/>
      <c r="X65" s="1755"/>
      <c r="Y65" s="567"/>
      <c r="Z65" s="282"/>
      <c r="AA65" s="302"/>
      <c r="AB65" s="299"/>
      <c r="AC65" s="282"/>
      <c r="AD65" s="282"/>
      <c r="AE65" s="302"/>
      <c r="AF65" s="299"/>
      <c r="AG65" s="282"/>
      <c r="AH65" s="282"/>
      <c r="AI65" s="302"/>
      <c r="AJ65" s="299"/>
      <c r="AK65" s="282"/>
      <c r="AL65" s="282"/>
      <c r="AM65" s="302"/>
      <c r="AN65" s="299"/>
      <c r="AO65" s="282"/>
      <c r="AP65" s="282"/>
      <c r="AQ65" s="282"/>
      <c r="AR65" s="282"/>
      <c r="AS65" s="282"/>
      <c r="AT65" s="282"/>
      <c r="AU65" s="282"/>
      <c r="AV65" s="282"/>
      <c r="AW65" s="302"/>
      <c r="AX65" s="299"/>
      <c r="AY65" s="282"/>
      <c r="AZ65" s="282"/>
      <c r="BA65" s="282"/>
      <c r="BB65" s="282"/>
      <c r="BC65" s="282"/>
      <c r="BD65" s="282"/>
      <c r="BE65" s="282"/>
      <c r="BF65" s="282"/>
      <c r="BG65" s="302"/>
      <c r="BH65" s="299"/>
      <c r="BI65" s="282"/>
      <c r="BJ65" s="282"/>
      <c r="BK65" s="282"/>
      <c r="BL65" s="282"/>
      <c r="BM65" s="282"/>
      <c r="BN65" s="282"/>
      <c r="BO65" s="282"/>
      <c r="BP65" s="282"/>
      <c r="BQ65" s="302"/>
      <c r="BR65" s="299"/>
      <c r="BS65" s="282"/>
      <c r="BT65" s="282"/>
      <c r="BU65" s="282"/>
      <c r="BV65" s="282"/>
      <c r="BW65" s="282"/>
      <c r="BX65" s="282"/>
      <c r="BY65" s="282"/>
      <c r="BZ65" s="282"/>
      <c r="CA65" s="302"/>
      <c r="CB65" s="299"/>
      <c r="CC65" s="282"/>
      <c r="CD65" s="282"/>
      <c r="CE65" s="282"/>
      <c r="CF65" s="282"/>
      <c r="CG65" s="282"/>
      <c r="CH65" s="282"/>
      <c r="CI65" s="282"/>
      <c r="CJ65" s="282"/>
      <c r="CK65" s="303"/>
    </row>
    <row r="66" spans="1:89" s="138" customFormat="1" ht="12" customHeight="1">
      <c r="A66" s="146"/>
      <c r="B66" s="129"/>
      <c r="C66" s="129"/>
      <c r="D66" s="129"/>
      <c r="E66" s="247"/>
      <c r="F66" s="129"/>
      <c r="G66" s="129"/>
      <c r="H66" s="129"/>
      <c r="I66" s="559"/>
      <c r="J66" s="1756" t="s">
        <v>151</v>
      </c>
      <c r="K66" s="1754"/>
      <c r="L66" s="1754"/>
      <c r="M66" s="1754"/>
      <c r="N66" s="1754"/>
      <c r="O66" s="1754"/>
      <c r="P66" s="1754"/>
      <c r="Q66" s="1754"/>
      <c r="R66" s="1754"/>
      <c r="S66" s="1754"/>
      <c r="T66" s="1754"/>
      <c r="U66" s="1754"/>
      <c r="V66" s="1754"/>
      <c r="W66" s="1754"/>
      <c r="X66" s="1757"/>
      <c r="Y66" s="129"/>
      <c r="Z66" s="129"/>
      <c r="AA66" s="147"/>
      <c r="AB66" s="146"/>
      <c r="AC66" s="129"/>
      <c r="AD66" s="129"/>
      <c r="AE66" s="147"/>
      <c r="AF66" s="146"/>
      <c r="AG66" s="129"/>
      <c r="AH66" s="129"/>
      <c r="AI66" s="147"/>
      <c r="AJ66" s="146"/>
      <c r="AK66" s="129"/>
      <c r="AL66" s="129"/>
      <c r="AM66" s="147"/>
      <c r="AN66" s="146"/>
      <c r="AO66" s="129"/>
      <c r="AP66" s="129"/>
      <c r="AQ66" s="129"/>
      <c r="AR66" s="129"/>
      <c r="AS66" s="129"/>
      <c r="AT66" s="129"/>
      <c r="AU66" s="129"/>
      <c r="AV66" s="129"/>
      <c r="AW66" s="147"/>
      <c r="AX66" s="146"/>
      <c r="AY66" s="129"/>
      <c r="AZ66" s="129"/>
      <c r="BA66" s="129"/>
      <c r="BB66" s="129"/>
      <c r="BC66" s="129"/>
      <c r="BD66" s="129"/>
      <c r="BE66" s="129"/>
      <c r="BF66" s="129"/>
      <c r="BG66" s="147"/>
      <c r="BH66" s="146"/>
      <c r="BI66" s="129"/>
      <c r="BJ66" s="129"/>
      <c r="BK66" s="129"/>
      <c r="BL66" s="129"/>
      <c r="BM66" s="129"/>
      <c r="BN66" s="129"/>
      <c r="BO66" s="129"/>
      <c r="BP66" s="129"/>
      <c r="BQ66" s="147"/>
      <c r="BR66" s="146"/>
      <c r="BS66" s="129"/>
      <c r="BT66" s="129"/>
      <c r="BU66" s="129"/>
      <c r="BV66" s="129"/>
      <c r="BW66" s="129"/>
      <c r="BX66" s="129"/>
      <c r="BY66" s="129"/>
      <c r="BZ66" s="129"/>
      <c r="CA66" s="147"/>
      <c r="CB66" s="146"/>
      <c r="CC66" s="129"/>
      <c r="CD66" s="129"/>
      <c r="CE66" s="129"/>
      <c r="CF66" s="129"/>
      <c r="CG66" s="129"/>
      <c r="CH66" s="129"/>
      <c r="CI66" s="129"/>
      <c r="CJ66" s="129"/>
      <c r="CK66" s="159"/>
    </row>
    <row r="67" spans="1:89" s="158" customFormat="1" ht="18.75" customHeight="1">
      <c r="A67" s="244"/>
      <c r="B67" s="149" t="s">
        <v>142</v>
      </c>
      <c r="C67" s="150">
        <v>1</v>
      </c>
      <c r="D67" s="156"/>
      <c r="E67" s="258"/>
      <c r="F67" s="1659" t="s">
        <v>138</v>
      </c>
      <c r="G67" s="1660"/>
      <c r="H67" s="1661"/>
      <c r="I67" s="558"/>
      <c r="J67" s="1644"/>
      <c r="K67" s="1574"/>
      <c r="L67" s="1574"/>
      <c r="M67" s="1574"/>
      <c r="N67" s="1574"/>
      <c r="O67" s="1574"/>
      <c r="P67" s="1574"/>
      <c r="Q67" s="1574"/>
      <c r="R67" s="1574"/>
      <c r="S67" s="1574"/>
      <c r="T67" s="1574"/>
      <c r="U67" s="1574"/>
      <c r="V67" s="1574"/>
      <c r="W67" s="1574"/>
      <c r="X67" s="1575"/>
      <c r="Y67" s="156"/>
      <c r="Z67" s="107"/>
      <c r="AA67" s="157"/>
      <c r="AB67" s="244"/>
      <c r="AC67" s="1373" t="s">
        <v>139</v>
      </c>
      <c r="AD67" s="1374"/>
      <c r="AE67" s="157"/>
      <c r="AF67" s="244"/>
      <c r="AG67" s="1373" t="s">
        <v>137</v>
      </c>
      <c r="AH67" s="1374"/>
      <c r="AI67" s="157"/>
      <c r="AJ67" s="244"/>
      <c r="AK67" s="1373" t="s">
        <v>137</v>
      </c>
      <c r="AL67" s="1374"/>
      <c r="AM67" s="157"/>
      <c r="AN67" s="244"/>
      <c r="AO67" s="1569" t="s">
        <v>139</v>
      </c>
      <c r="AP67" s="1570"/>
      <c r="AQ67" s="1570"/>
      <c r="AR67" s="1570"/>
      <c r="AS67" s="1570"/>
      <c r="AT67" s="1570"/>
      <c r="AU67" s="1570"/>
      <c r="AV67" s="1571"/>
      <c r="AW67" s="157"/>
      <c r="AX67" s="244"/>
      <c r="AY67" s="1569" t="s">
        <v>139</v>
      </c>
      <c r="AZ67" s="1570"/>
      <c r="BA67" s="1570"/>
      <c r="BB67" s="1570"/>
      <c r="BC67" s="1570"/>
      <c r="BD67" s="1570"/>
      <c r="BE67" s="1570"/>
      <c r="BF67" s="1571"/>
      <c r="BG67" s="157"/>
      <c r="BH67" s="244"/>
      <c r="BI67" s="1569" t="s">
        <v>139</v>
      </c>
      <c r="BJ67" s="1570"/>
      <c r="BK67" s="1570"/>
      <c r="BL67" s="1570"/>
      <c r="BM67" s="1570"/>
      <c r="BN67" s="1570"/>
      <c r="BO67" s="1570"/>
      <c r="BP67" s="1571"/>
      <c r="BQ67" s="157"/>
      <c r="BR67" s="244"/>
      <c r="BS67" s="1627">
        <f>SUM(AO67,AY67,BI67)</f>
        <v>0</v>
      </c>
      <c r="BT67" s="1627"/>
      <c r="BU67" s="1627"/>
      <c r="BV67" s="1627"/>
      <c r="BW67" s="1627"/>
      <c r="BX67" s="1627"/>
      <c r="BY67" s="1627"/>
      <c r="BZ67" s="1627"/>
      <c r="CA67" s="157"/>
      <c r="CB67" s="244"/>
      <c r="CC67" s="1569" t="s">
        <v>139</v>
      </c>
      <c r="CD67" s="1570"/>
      <c r="CE67" s="1570"/>
      <c r="CF67" s="1570"/>
      <c r="CG67" s="1570"/>
      <c r="CH67" s="1570"/>
      <c r="CI67" s="1570"/>
      <c r="CJ67" s="1571"/>
      <c r="CK67" s="153"/>
    </row>
    <row r="68" spans="1:89" s="138" customFormat="1" ht="3" customHeight="1">
      <c r="A68" s="146"/>
      <c r="B68" s="298"/>
      <c r="C68" s="298"/>
      <c r="D68" s="129"/>
      <c r="E68" s="247"/>
      <c r="F68" s="128"/>
      <c r="G68" s="128"/>
      <c r="H68" s="128"/>
      <c r="I68" s="559"/>
      <c r="J68" s="1644"/>
      <c r="K68" s="1574"/>
      <c r="L68" s="1574"/>
      <c r="M68" s="1574"/>
      <c r="N68" s="1574"/>
      <c r="O68" s="1574"/>
      <c r="P68" s="1574"/>
      <c r="Q68" s="1574"/>
      <c r="R68" s="1574"/>
      <c r="S68" s="1574"/>
      <c r="T68" s="1574"/>
      <c r="U68" s="1574"/>
      <c r="V68" s="1574"/>
      <c r="W68" s="1574"/>
      <c r="X68" s="1575"/>
      <c r="Y68" s="129"/>
      <c r="Z68" s="128"/>
      <c r="AA68" s="147"/>
      <c r="AB68" s="146"/>
      <c r="AC68" s="128"/>
      <c r="AD68" s="128"/>
      <c r="AE68" s="147"/>
      <c r="AF68" s="146"/>
      <c r="AG68" s="128"/>
      <c r="AH68" s="128"/>
      <c r="AI68" s="147"/>
      <c r="AJ68" s="146"/>
      <c r="AK68" s="128"/>
      <c r="AL68" s="128"/>
      <c r="AM68" s="147"/>
      <c r="AN68" s="146"/>
      <c r="AO68" s="128"/>
      <c r="AP68" s="160"/>
      <c r="AQ68" s="161"/>
      <c r="AR68" s="128"/>
      <c r="AS68" s="160"/>
      <c r="AT68" s="161"/>
      <c r="AU68" s="128"/>
      <c r="AV68" s="128"/>
      <c r="AW68" s="147"/>
      <c r="AX68" s="146"/>
      <c r="AY68" s="128"/>
      <c r="AZ68" s="160"/>
      <c r="BA68" s="161"/>
      <c r="BB68" s="128"/>
      <c r="BC68" s="160"/>
      <c r="BD68" s="161"/>
      <c r="BE68" s="128"/>
      <c r="BF68" s="128"/>
      <c r="BG68" s="147"/>
      <c r="BH68" s="146"/>
      <c r="BI68" s="128"/>
      <c r="BJ68" s="160"/>
      <c r="BK68" s="161"/>
      <c r="BL68" s="128"/>
      <c r="BM68" s="160"/>
      <c r="BN68" s="161"/>
      <c r="BO68" s="128"/>
      <c r="BP68" s="128"/>
      <c r="BQ68" s="147"/>
      <c r="BR68" s="146"/>
      <c r="BS68" s="128"/>
      <c r="BT68" s="160"/>
      <c r="BU68" s="161"/>
      <c r="BV68" s="128"/>
      <c r="BW68" s="160"/>
      <c r="BX68" s="161"/>
      <c r="BY68" s="128"/>
      <c r="BZ68" s="128"/>
      <c r="CA68" s="147"/>
      <c r="CB68" s="146"/>
      <c r="CC68" s="128"/>
      <c r="CD68" s="160"/>
      <c r="CE68" s="161"/>
      <c r="CF68" s="128"/>
      <c r="CG68" s="160"/>
      <c r="CH68" s="161"/>
      <c r="CI68" s="128"/>
      <c r="CJ68" s="128"/>
      <c r="CK68" s="159"/>
    </row>
    <row r="69" spans="1:89" s="138" customFormat="1" ht="11.25" customHeight="1">
      <c r="A69" s="299"/>
      <c r="B69" s="300"/>
      <c r="C69" s="300"/>
      <c r="D69" s="282"/>
      <c r="E69" s="301"/>
      <c r="F69" s="282"/>
      <c r="G69" s="282"/>
      <c r="H69" s="282"/>
      <c r="I69" s="561"/>
      <c r="J69" s="1758"/>
      <c r="K69" s="1755"/>
      <c r="L69" s="1755"/>
      <c r="M69" s="1755"/>
      <c r="N69" s="1755"/>
      <c r="O69" s="1755"/>
      <c r="P69" s="1755"/>
      <c r="Q69" s="1755"/>
      <c r="R69" s="1755"/>
      <c r="S69" s="1755"/>
      <c r="T69" s="1755"/>
      <c r="U69" s="1755"/>
      <c r="V69" s="1755"/>
      <c r="W69" s="1755"/>
      <c r="X69" s="1759"/>
      <c r="Y69" s="282"/>
      <c r="Z69" s="282"/>
      <c r="AA69" s="302"/>
      <c r="AB69" s="299"/>
      <c r="AC69" s="282"/>
      <c r="AD69" s="282"/>
      <c r="AE69" s="302"/>
      <c r="AF69" s="299"/>
      <c r="AG69" s="282"/>
      <c r="AH69" s="282"/>
      <c r="AI69" s="302"/>
      <c r="AJ69" s="299"/>
      <c r="AK69" s="282"/>
      <c r="AL69" s="282"/>
      <c r="AM69" s="302"/>
      <c r="AN69" s="299"/>
      <c r="AO69" s="282"/>
      <c r="AP69" s="282"/>
      <c r="AQ69" s="282"/>
      <c r="AR69" s="282"/>
      <c r="AS69" s="282"/>
      <c r="AT69" s="282"/>
      <c r="AU69" s="282"/>
      <c r="AV69" s="282"/>
      <c r="AW69" s="302"/>
      <c r="AX69" s="299"/>
      <c r="AY69" s="282"/>
      <c r="AZ69" s="282"/>
      <c r="BA69" s="282"/>
      <c r="BB69" s="282"/>
      <c r="BC69" s="282"/>
      <c r="BD69" s="282"/>
      <c r="BE69" s="282"/>
      <c r="BF69" s="282"/>
      <c r="BG69" s="302"/>
      <c r="BH69" s="299"/>
      <c r="BI69" s="282"/>
      <c r="BJ69" s="282"/>
      <c r="BK69" s="282"/>
      <c r="BL69" s="282"/>
      <c r="BM69" s="282"/>
      <c r="BN69" s="282"/>
      <c r="BO69" s="282"/>
      <c r="BP69" s="282"/>
      <c r="BQ69" s="302"/>
      <c r="BR69" s="299"/>
      <c r="BS69" s="282"/>
      <c r="BT69" s="282"/>
      <c r="BU69" s="282"/>
      <c r="BV69" s="282"/>
      <c r="BW69" s="282"/>
      <c r="BX69" s="282"/>
      <c r="BY69" s="282"/>
      <c r="BZ69" s="282"/>
      <c r="CA69" s="302"/>
      <c r="CB69" s="299"/>
      <c r="CC69" s="282"/>
      <c r="CD69" s="282"/>
      <c r="CE69" s="282"/>
      <c r="CF69" s="282"/>
      <c r="CG69" s="282"/>
      <c r="CH69" s="282"/>
      <c r="CI69" s="282"/>
      <c r="CJ69" s="282"/>
      <c r="CK69" s="303"/>
    </row>
    <row r="70" spans="1:89" s="138" customFormat="1" ht="12" customHeight="1">
      <c r="A70" s="146"/>
      <c r="B70" s="129"/>
      <c r="C70" s="129"/>
      <c r="D70" s="129"/>
      <c r="E70" s="247"/>
      <c r="F70" s="129"/>
      <c r="G70" s="129"/>
      <c r="H70" s="129"/>
      <c r="I70" s="559"/>
      <c r="J70" s="1756" t="s">
        <v>151</v>
      </c>
      <c r="K70" s="1754"/>
      <c r="L70" s="1754"/>
      <c r="M70" s="1754"/>
      <c r="N70" s="1754"/>
      <c r="O70" s="1754"/>
      <c r="P70" s="1754"/>
      <c r="Q70" s="1754"/>
      <c r="R70" s="1754"/>
      <c r="S70" s="1754"/>
      <c r="T70" s="1754"/>
      <c r="U70" s="1754"/>
      <c r="V70" s="1754"/>
      <c r="W70" s="1754"/>
      <c r="X70" s="1757"/>
      <c r="Y70" s="129"/>
      <c r="Z70" s="129"/>
      <c r="AA70" s="147"/>
      <c r="AB70" s="146"/>
      <c r="AC70" s="129"/>
      <c r="AD70" s="129"/>
      <c r="AE70" s="147"/>
      <c r="AF70" s="146"/>
      <c r="AG70" s="129"/>
      <c r="AH70" s="129"/>
      <c r="AI70" s="147"/>
      <c r="AJ70" s="146"/>
      <c r="AK70" s="129"/>
      <c r="AL70" s="129"/>
      <c r="AM70" s="147"/>
      <c r="AN70" s="146"/>
      <c r="AO70" s="129"/>
      <c r="AP70" s="129"/>
      <c r="AQ70" s="129"/>
      <c r="AR70" s="129"/>
      <c r="AS70" s="129"/>
      <c r="AT70" s="129"/>
      <c r="AU70" s="129"/>
      <c r="AV70" s="129"/>
      <c r="AW70" s="147"/>
      <c r="AX70" s="146"/>
      <c r="AY70" s="129"/>
      <c r="AZ70" s="129"/>
      <c r="BA70" s="129"/>
      <c r="BB70" s="129"/>
      <c r="BC70" s="129"/>
      <c r="BD70" s="129"/>
      <c r="BE70" s="129"/>
      <c r="BF70" s="129"/>
      <c r="BG70" s="147"/>
      <c r="BH70" s="146"/>
      <c r="BI70" s="129"/>
      <c r="BJ70" s="129"/>
      <c r="BK70" s="129"/>
      <c r="BL70" s="129"/>
      <c r="BM70" s="129"/>
      <c r="BN70" s="129"/>
      <c r="BO70" s="129"/>
      <c r="BP70" s="129"/>
      <c r="BQ70" s="147"/>
      <c r="BR70" s="146"/>
      <c r="BS70" s="129"/>
      <c r="BT70" s="129"/>
      <c r="BU70" s="129"/>
      <c r="BV70" s="129"/>
      <c r="BW70" s="129"/>
      <c r="BX70" s="129"/>
      <c r="BY70" s="129"/>
      <c r="BZ70" s="129"/>
      <c r="CA70" s="147"/>
      <c r="CB70" s="146"/>
      <c r="CC70" s="129"/>
      <c r="CD70" s="129"/>
      <c r="CE70" s="129"/>
      <c r="CF70" s="129"/>
      <c r="CG70" s="129"/>
      <c r="CH70" s="129"/>
      <c r="CI70" s="129"/>
      <c r="CJ70" s="129"/>
      <c r="CK70" s="159"/>
    </row>
    <row r="71" spans="1:89" s="158" customFormat="1" ht="18.75" customHeight="1">
      <c r="A71" s="244"/>
      <c r="B71" s="149" t="s">
        <v>142</v>
      </c>
      <c r="C71" s="150">
        <v>1</v>
      </c>
      <c r="D71" s="156"/>
      <c r="E71" s="258"/>
      <c r="F71" s="1659" t="s">
        <v>138</v>
      </c>
      <c r="G71" s="1660"/>
      <c r="H71" s="1661"/>
      <c r="I71" s="558"/>
      <c r="J71" s="1644"/>
      <c r="K71" s="1574"/>
      <c r="L71" s="1574"/>
      <c r="M71" s="1574"/>
      <c r="N71" s="1574"/>
      <c r="O71" s="1574"/>
      <c r="P71" s="1574"/>
      <c r="Q71" s="1574"/>
      <c r="R71" s="1574"/>
      <c r="S71" s="1574"/>
      <c r="T71" s="1574"/>
      <c r="U71" s="1574"/>
      <c r="V71" s="1574"/>
      <c r="W71" s="1574"/>
      <c r="X71" s="1575"/>
      <c r="Y71" s="156"/>
      <c r="Z71" s="107"/>
      <c r="AA71" s="157"/>
      <c r="AB71" s="244"/>
      <c r="AC71" s="1373" t="s">
        <v>138</v>
      </c>
      <c r="AD71" s="1374"/>
      <c r="AE71" s="157"/>
      <c r="AF71" s="244"/>
      <c r="AG71" s="1373" t="s">
        <v>137</v>
      </c>
      <c r="AH71" s="1374"/>
      <c r="AI71" s="157"/>
      <c r="AJ71" s="244"/>
      <c r="AK71" s="1373" t="s">
        <v>137</v>
      </c>
      <c r="AL71" s="1374"/>
      <c r="AM71" s="157"/>
      <c r="AN71" s="244"/>
      <c r="AO71" s="1569" t="s">
        <v>139</v>
      </c>
      <c r="AP71" s="1570"/>
      <c r="AQ71" s="1570"/>
      <c r="AR71" s="1570"/>
      <c r="AS71" s="1570"/>
      <c r="AT71" s="1570"/>
      <c r="AU71" s="1570"/>
      <c r="AV71" s="1571"/>
      <c r="AW71" s="157"/>
      <c r="AX71" s="244"/>
      <c r="AY71" s="1569" t="s">
        <v>139</v>
      </c>
      <c r="AZ71" s="1570"/>
      <c r="BA71" s="1570"/>
      <c r="BB71" s="1570"/>
      <c r="BC71" s="1570"/>
      <c r="BD71" s="1570"/>
      <c r="BE71" s="1570"/>
      <c r="BF71" s="1571"/>
      <c r="BG71" s="157"/>
      <c r="BH71" s="244"/>
      <c r="BI71" s="1569" t="s">
        <v>139</v>
      </c>
      <c r="BJ71" s="1570"/>
      <c r="BK71" s="1570"/>
      <c r="BL71" s="1570"/>
      <c r="BM71" s="1570"/>
      <c r="BN71" s="1570"/>
      <c r="BO71" s="1570"/>
      <c r="BP71" s="1571"/>
      <c r="BQ71" s="157"/>
      <c r="BR71" s="244"/>
      <c r="BS71" s="1627">
        <f>SUM(AO71,AY71,BI71)</f>
        <v>0</v>
      </c>
      <c r="BT71" s="1627"/>
      <c r="BU71" s="1627"/>
      <c r="BV71" s="1627"/>
      <c r="BW71" s="1627"/>
      <c r="BX71" s="1627"/>
      <c r="BY71" s="1627"/>
      <c r="BZ71" s="1627"/>
      <c r="CA71" s="157"/>
      <c r="CB71" s="244"/>
      <c r="CC71" s="1569" t="s">
        <v>138</v>
      </c>
      <c r="CD71" s="1570"/>
      <c r="CE71" s="1570"/>
      <c r="CF71" s="1570"/>
      <c r="CG71" s="1570"/>
      <c r="CH71" s="1570"/>
      <c r="CI71" s="1570"/>
      <c r="CJ71" s="1571"/>
      <c r="CK71" s="153"/>
    </row>
    <row r="72" spans="1:89" s="138" customFormat="1" ht="3" customHeight="1">
      <c r="A72" s="146"/>
      <c r="B72" s="298"/>
      <c r="C72" s="298"/>
      <c r="D72" s="129"/>
      <c r="E72" s="247"/>
      <c r="F72" s="128"/>
      <c r="G72" s="128"/>
      <c r="H72" s="128"/>
      <c r="I72" s="559"/>
      <c r="J72" s="1644"/>
      <c r="K72" s="1574"/>
      <c r="L72" s="1574"/>
      <c r="M72" s="1574"/>
      <c r="N72" s="1574"/>
      <c r="O72" s="1574"/>
      <c r="P72" s="1574"/>
      <c r="Q72" s="1574"/>
      <c r="R72" s="1574"/>
      <c r="S72" s="1574"/>
      <c r="T72" s="1574"/>
      <c r="U72" s="1574"/>
      <c r="V72" s="1574"/>
      <c r="W72" s="1574"/>
      <c r="X72" s="1575"/>
      <c r="Y72" s="129"/>
      <c r="Z72" s="128"/>
      <c r="AA72" s="147"/>
      <c r="AB72" s="146"/>
      <c r="AC72" s="128"/>
      <c r="AD72" s="128"/>
      <c r="AE72" s="147"/>
      <c r="AF72" s="146"/>
      <c r="AG72" s="128"/>
      <c r="AH72" s="128"/>
      <c r="AI72" s="147"/>
      <c r="AJ72" s="146"/>
      <c r="AK72" s="128"/>
      <c r="AL72" s="128"/>
      <c r="AM72" s="147"/>
      <c r="AN72" s="146"/>
      <c r="AO72" s="128"/>
      <c r="AP72" s="160"/>
      <c r="AQ72" s="161"/>
      <c r="AR72" s="128"/>
      <c r="AS72" s="160"/>
      <c r="AT72" s="161"/>
      <c r="AU72" s="128"/>
      <c r="AV72" s="128"/>
      <c r="AW72" s="147"/>
      <c r="AX72" s="146"/>
      <c r="AY72" s="128"/>
      <c r="AZ72" s="160"/>
      <c r="BA72" s="161"/>
      <c r="BB72" s="128"/>
      <c r="BC72" s="160"/>
      <c r="BD72" s="161"/>
      <c r="BE72" s="128"/>
      <c r="BF72" s="128"/>
      <c r="BG72" s="147"/>
      <c r="BH72" s="146"/>
      <c r="BI72" s="128"/>
      <c r="BJ72" s="160"/>
      <c r="BK72" s="161"/>
      <c r="BL72" s="128"/>
      <c r="BM72" s="160"/>
      <c r="BN72" s="161"/>
      <c r="BO72" s="128"/>
      <c r="BP72" s="128"/>
      <c r="BQ72" s="147"/>
      <c r="BR72" s="146"/>
      <c r="BS72" s="128"/>
      <c r="BT72" s="160"/>
      <c r="BU72" s="161"/>
      <c r="BV72" s="128"/>
      <c r="BW72" s="160"/>
      <c r="BX72" s="161"/>
      <c r="BY72" s="128"/>
      <c r="BZ72" s="128"/>
      <c r="CA72" s="147"/>
      <c r="CB72" s="146"/>
      <c r="CC72" s="128"/>
      <c r="CD72" s="160"/>
      <c r="CE72" s="161"/>
      <c r="CF72" s="128"/>
      <c r="CG72" s="160"/>
      <c r="CH72" s="161"/>
      <c r="CI72" s="128"/>
      <c r="CJ72" s="128"/>
      <c r="CK72" s="159"/>
    </row>
    <row r="73" spans="1:89" s="138" customFormat="1" ht="11.25" customHeight="1" thickBot="1">
      <c r="A73" s="264"/>
      <c r="B73" s="887"/>
      <c r="C73" s="887"/>
      <c r="D73" s="888"/>
      <c r="E73" s="266"/>
      <c r="F73" s="267"/>
      <c r="G73" s="267"/>
      <c r="H73" s="267"/>
      <c r="I73" s="562"/>
      <c r="J73" s="1760"/>
      <c r="K73" s="1578"/>
      <c r="L73" s="1578"/>
      <c r="M73" s="1578"/>
      <c r="N73" s="1578"/>
      <c r="O73" s="1578"/>
      <c r="P73" s="1578"/>
      <c r="Q73" s="1578"/>
      <c r="R73" s="1578"/>
      <c r="S73" s="1578"/>
      <c r="T73" s="1578"/>
      <c r="U73" s="1578"/>
      <c r="V73" s="1578"/>
      <c r="W73" s="1578"/>
      <c r="X73" s="1579"/>
      <c r="Y73" s="267"/>
      <c r="Z73" s="267"/>
      <c r="AA73" s="268"/>
      <c r="AB73" s="269"/>
      <c r="AC73" s="267"/>
      <c r="AD73" s="267"/>
      <c r="AE73" s="268"/>
      <c r="AF73" s="269"/>
      <c r="AG73" s="267"/>
      <c r="AH73" s="267"/>
      <c r="AI73" s="268"/>
      <c r="AJ73" s="269"/>
      <c r="AK73" s="267"/>
      <c r="AL73" s="267"/>
      <c r="AM73" s="268"/>
      <c r="AN73" s="269"/>
      <c r="AO73" s="267"/>
      <c r="AP73" s="267"/>
      <c r="AQ73" s="267"/>
      <c r="AR73" s="267"/>
      <c r="AS73" s="267"/>
      <c r="AT73" s="267"/>
      <c r="AU73" s="267"/>
      <c r="AV73" s="267"/>
      <c r="AW73" s="268"/>
      <c r="AX73" s="269"/>
      <c r="AY73" s="267"/>
      <c r="AZ73" s="267"/>
      <c r="BA73" s="267"/>
      <c r="BB73" s="267"/>
      <c r="BC73" s="267"/>
      <c r="BD73" s="267"/>
      <c r="BE73" s="267"/>
      <c r="BF73" s="267"/>
      <c r="BG73" s="268"/>
      <c r="BH73" s="269"/>
      <c r="BI73" s="267"/>
      <c r="BJ73" s="267"/>
      <c r="BK73" s="267"/>
      <c r="BL73" s="267"/>
      <c r="BM73" s="267"/>
      <c r="BN73" s="267"/>
      <c r="BO73" s="267"/>
      <c r="BP73" s="267"/>
      <c r="BQ73" s="268"/>
      <c r="BR73" s="269"/>
      <c r="BS73" s="267"/>
      <c r="BT73" s="267"/>
      <c r="BU73" s="267"/>
      <c r="BV73" s="267"/>
      <c r="BW73" s="267"/>
      <c r="BX73" s="267"/>
      <c r="BY73" s="267"/>
      <c r="BZ73" s="267"/>
      <c r="CA73" s="268"/>
      <c r="CB73" s="269"/>
      <c r="CC73" s="267"/>
      <c r="CD73" s="267"/>
      <c r="CE73" s="267"/>
      <c r="CF73" s="267"/>
      <c r="CG73" s="267"/>
      <c r="CH73" s="267"/>
      <c r="CI73" s="267"/>
      <c r="CJ73" s="267"/>
      <c r="CK73" s="270"/>
    </row>
    <row r="74" spans="1:89" ht="13.5" customHeight="1">
      <c r="AT74" s="822"/>
      <c r="AU74" s="822"/>
      <c r="AV74" s="822"/>
    </row>
  </sheetData>
  <sheetProtection formatCells="0" formatColumns="0" formatRows="0" insertColumns="0" insertRows="0" insertHyperlinks="0" deleteColumns="0" deleteRows="0" sort="0" autoFilter="0" pivotTables="0"/>
  <mergeCells count="166">
    <mergeCell ref="AG59:AH59"/>
    <mergeCell ref="AG35:AH35"/>
    <mergeCell ref="AG39:AH39"/>
    <mergeCell ref="AG43:AH43"/>
    <mergeCell ref="AG47:AH47"/>
    <mergeCell ref="AG51:AH51"/>
    <mergeCell ref="AG55:AH55"/>
    <mergeCell ref="CB2:CK2"/>
    <mergeCell ref="A11:D13"/>
    <mergeCell ref="E11:I13"/>
    <mergeCell ref="Y11:AA13"/>
    <mergeCell ref="CB12:CK12"/>
    <mergeCell ref="BR12:CA12"/>
    <mergeCell ref="AX12:BG12"/>
    <mergeCell ref="AN11:CK11"/>
    <mergeCell ref="AN12:AW12"/>
    <mergeCell ref="AJ11:AM13"/>
    <mergeCell ref="BH12:BQ12"/>
    <mergeCell ref="F2:N2"/>
    <mergeCell ref="G3:M3"/>
    <mergeCell ref="AO15:AV15"/>
    <mergeCell ref="AG19:AH19"/>
    <mergeCell ref="AK23:AL23"/>
    <mergeCell ref="J46:X49"/>
    <mergeCell ref="J50:X53"/>
    <mergeCell ref="J54:X57"/>
    <mergeCell ref="J18:X21"/>
    <mergeCell ref="J22:X25"/>
    <mergeCell ref="J26:X29"/>
    <mergeCell ref="F15:H15"/>
    <mergeCell ref="F31:H31"/>
    <mergeCell ref="F19:H19"/>
    <mergeCell ref="F23:H23"/>
    <mergeCell ref="AC19:AD19"/>
    <mergeCell ref="AC23:AD23"/>
    <mergeCell ref="AG27:AH27"/>
    <mergeCell ref="AB11:AE13"/>
    <mergeCell ref="AF11:AI13"/>
    <mergeCell ref="J11:X13"/>
    <mergeCell ref="J14:X17"/>
    <mergeCell ref="AG23:AH23"/>
    <mergeCell ref="AG31:AH31"/>
    <mergeCell ref="J30:X33"/>
    <mergeCell ref="AC15:AD15"/>
    <mergeCell ref="AG15:AH15"/>
    <mergeCell ref="F59:H59"/>
    <mergeCell ref="F63:H63"/>
    <mergeCell ref="F67:H67"/>
    <mergeCell ref="F71:H71"/>
    <mergeCell ref="AC27:AD27"/>
    <mergeCell ref="AC31:AD31"/>
    <mergeCell ref="AC35:AD35"/>
    <mergeCell ref="AC39:AD39"/>
    <mergeCell ref="AC43:AD43"/>
    <mergeCell ref="AC47:AD47"/>
    <mergeCell ref="F35:H35"/>
    <mergeCell ref="F39:H39"/>
    <mergeCell ref="F43:H43"/>
    <mergeCell ref="F47:H47"/>
    <mergeCell ref="F51:H51"/>
    <mergeCell ref="F55:H55"/>
    <mergeCell ref="F27:H27"/>
    <mergeCell ref="AC51:AD51"/>
    <mergeCell ref="AC55:AD55"/>
    <mergeCell ref="AC59:AD59"/>
    <mergeCell ref="J58:X61"/>
    <mergeCell ref="J38:X41"/>
    <mergeCell ref="J42:X45"/>
    <mergeCell ref="J34:X37"/>
    <mergeCell ref="BI15:BP15"/>
    <mergeCell ref="BS15:BZ15"/>
    <mergeCell ref="BS19:BZ19"/>
    <mergeCell ref="CC15:CJ15"/>
    <mergeCell ref="CC19:CJ19"/>
    <mergeCell ref="BI23:BP23"/>
    <mergeCell ref="BS23:BZ23"/>
    <mergeCell ref="CC23:CJ23"/>
    <mergeCell ref="AK63:AL63"/>
    <mergeCell ref="AY15:BF15"/>
    <mergeCell ref="AO23:AV23"/>
    <mergeCell ref="AY23:BF23"/>
    <mergeCell ref="AK15:AL15"/>
    <mergeCell ref="AK27:AL27"/>
    <mergeCell ref="AK31:AL31"/>
    <mergeCell ref="AK35:AL35"/>
    <mergeCell ref="AO19:AV19"/>
    <mergeCell ref="AK55:AL55"/>
    <mergeCell ref="AK39:AL39"/>
    <mergeCell ref="AK43:AL43"/>
    <mergeCell ref="AK47:AL47"/>
    <mergeCell ref="AK51:AL51"/>
    <mergeCell ref="AK59:AL59"/>
    <mergeCell ref="AK19:AL19"/>
    <mergeCell ref="AY19:BF19"/>
    <mergeCell ref="BI19:BP19"/>
    <mergeCell ref="CC27:CJ27"/>
    <mergeCell ref="AO31:AV31"/>
    <mergeCell ref="AY31:BF31"/>
    <mergeCell ref="BI31:BP31"/>
    <mergeCell ref="BS31:BZ31"/>
    <mergeCell ref="CC31:CJ31"/>
    <mergeCell ref="AO27:AV27"/>
    <mergeCell ref="AY27:BF27"/>
    <mergeCell ref="BI27:BP27"/>
    <mergeCell ref="BS27:BZ27"/>
    <mergeCell ref="CC35:CJ35"/>
    <mergeCell ref="AO39:AV39"/>
    <mergeCell ref="AY39:BF39"/>
    <mergeCell ref="BI39:BP39"/>
    <mergeCell ref="BS39:BZ39"/>
    <mergeCell ref="CC39:CJ39"/>
    <mergeCell ref="AO35:AV35"/>
    <mergeCell ref="AY35:BF35"/>
    <mergeCell ref="BI35:BP35"/>
    <mergeCell ref="BS35:BZ35"/>
    <mergeCell ref="CC43:CJ43"/>
    <mergeCell ref="AO47:AV47"/>
    <mergeCell ref="AY47:BF47"/>
    <mergeCell ref="BI47:BP47"/>
    <mergeCell ref="BS47:BZ47"/>
    <mergeCell ref="CC47:CJ47"/>
    <mergeCell ref="AO43:AV43"/>
    <mergeCell ref="AY43:BF43"/>
    <mergeCell ref="BI43:BP43"/>
    <mergeCell ref="BS43:BZ43"/>
    <mergeCell ref="CC51:CJ51"/>
    <mergeCell ref="AO55:AV55"/>
    <mergeCell ref="AY55:BF55"/>
    <mergeCell ref="BI55:BP55"/>
    <mergeCell ref="BS55:BZ55"/>
    <mergeCell ref="CC55:CJ55"/>
    <mergeCell ref="AO51:AV51"/>
    <mergeCell ref="AY51:BF51"/>
    <mergeCell ref="BI51:BP51"/>
    <mergeCell ref="BS51:BZ51"/>
    <mergeCell ref="CC59:CJ59"/>
    <mergeCell ref="CC63:CJ63"/>
    <mergeCell ref="AO63:AV63"/>
    <mergeCell ref="AY63:BF63"/>
    <mergeCell ref="BI63:BP63"/>
    <mergeCell ref="BS63:BZ63"/>
    <mergeCell ref="AO59:AV59"/>
    <mergeCell ref="AY59:BF59"/>
    <mergeCell ref="BI59:BP59"/>
    <mergeCell ref="BS59:BZ59"/>
    <mergeCell ref="CC67:CJ67"/>
    <mergeCell ref="AO71:AV71"/>
    <mergeCell ref="AY71:BF71"/>
    <mergeCell ref="BI71:BP71"/>
    <mergeCell ref="BS71:BZ71"/>
    <mergeCell ref="CC71:CJ71"/>
    <mergeCell ref="AO67:AV67"/>
    <mergeCell ref="AY67:BF67"/>
    <mergeCell ref="BI67:BP67"/>
    <mergeCell ref="BS67:BZ67"/>
    <mergeCell ref="J62:X65"/>
    <mergeCell ref="J66:X69"/>
    <mergeCell ref="J70:X73"/>
    <mergeCell ref="AK71:AL71"/>
    <mergeCell ref="AG63:AH63"/>
    <mergeCell ref="AG67:AH67"/>
    <mergeCell ref="AG71:AH71"/>
    <mergeCell ref="AK67:AL67"/>
    <mergeCell ref="AC63:AD63"/>
    <mergeCell ref="AC67:AD67"/>
    <mergeCell ref="AC71:AD71"/>
  </mergeCells>
  <phoneticPr fontId="2"/>
  <dataValidations disablePrompts="1"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合計値" error="入力できません" sqref="BS15:BZ15 BS19:BZ19 BS23:BZ23 BS27:BZ27 BS31:BZ31 BS35:BZ35 BS39:BZ39 BS43:BZ43 BS47:BZ47 BS51:BZ51 BS55:BZ55 BS59:BZ59 BS63:BZ63 BS67:BZ67 BS71:BZ71">
      <formula1>AND(BS15&gt;0,BS15&lt;0)</formula1>
    </dataValidation>
    <dataValidation imeMode="off" allowBlank="1" showInputMessage="1" showErrorMessage="1" sqref="F15:H15 F19:H19 F23:H23 F27:H27 F31:H31 F35:H35 F39:H39 F43:H43 F47:H47 F51:H51 F55:H55 F59:H59 F63:H63 F67:H67 F71:H71"/>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１０</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4"/>
  <sheetViews>
    <sheetView showZeros="0" view="pageBreakPreview" zoomScale="70" zoomScaleNormal="75" zoomScaleSheetLayoutView="70" workbookViewId="0">
      <selection activeCell="J12" sqref="J12:R12"/>
    </sheetView>
  </sheetViews>
  <sheetFormatPr defaultColWidth="9" defaultRowHeight="13.2"/>
  <cols>
    <col min="1" max="93" width="2.6640625" style="111" customWidth="1"/>
    <col min="94" max="94" width="2.21875" style="111" customWidth="1"/>
    <col min="95" max="95" width="2.6640625" style="111" customWidth="1"/>
    <col min="96" max="98" width="2.44140625" style="111" customWidth="1"/>
    <col min="99" max="99" width="2.109375" style="111" customWidth="1"/>
    <col min="100" max="102" width="2.44140625" style="111" customWidth="1"/>
    <col min="103" max="251" width="2.6640625" style="111" customWidth="1"/>
    <col min="252" max="16384" width="9" style="111"/>
  </cols>
  <sheetData>
    <row r="1" spans="1:94" ht="12" customHeight="1" thickBot="1"/>
    <row r="2" spans="1:94" ht="42" customHeight="1" thickTop="1" thickBot="1">
      <c r="A2" s="112" t="s">
        <v>41</v>
      </c>
      <c r="F2" s="1394">
        <f>表紙!$AG$17</f>
        <v>0</v>
      </c>
      <c r="G2" s="1360"/>
      <c r="H2" s="1360"/>
      <c r="I2" s="1360"/>
      <c r="J2" s="1360"/>
      <c r="K2" s="1360"/>
      <c r="L2" s="1360"/>
      <c r="M2" s="1360"/>
      <c r="N2" s="1361"/>
      <c r="P2" s="123"/>
      <c r="CG2" s="1341" t="s">
        <v>160</v>
      </c>
      <c r="CH2" s="1342"/>
      <c r="CI2" s="1342"/>
      <c r="CJ2" s="1342"/>
      <c r="CK2" s="1342"/>
      <c r="CL2" s="1342"/>
      <c r="CM2" s="1342"/>
      <c r="CN2" s="1342"/>
      <c r="CO2" s="1342"/>
      <c r="CP2" s="1343"/>
    </row>
    <row r="3" spans="1:94" ht="21" customHeight="1" thickTop="1">
      <c r="A3" s="112" t="s">
        <v>32</v>
      </c>
      <c r="F3" s="115"/>
      <c r="G3" s="1371">
        <f>表紙!$BL$2</f>
        <v>0</v>
      </c>
      <c r="H3" s="1371"/>
      <c r="I3" s="1371"/>
      <c r="J3" s="1371"/>
      <c r="K3" s="1371"/>
      <c r="L3" s="1371"/>
      <c r="M3" s="1371"/>
      <c r="N3" s="116"/>
    </row>
    <row r="4" spans="1:94" ht="3" customHeight="1">
      <c r="F4" s="115"/>
      <c r="G4" s="117"/>
      <c r="H4" s="117"/>
      <c r="I4" s="117"/>
      <c r="J4" s="117"/>
      <c r="K4" s="117"/>
      <c r="L4" s="117"/>
      <c r="M4" s="117"/>
      <c r="N4" s="116"/>
    </row>
    <row r="5" spans="1:94" s="118" customFormat="1" ht="13.5" customHeight="1" thickBot="1">
      <c r="F5" s="119"/>
      <c r="G5" s="120">
        <v>1</v>
      </c>
      <c r="H5" s="121"/>
      <c r="I5" s="121"/>
      <c r="J5" s="121"/>
      <c r="K5" s="121"/>
      <c r="L5" s="121"/>
      <c r="M5" s="120">
        <v>7</v>
      </c>
      <c r="N5" s="122"/>
    </row>
    <row r="6" spans="1:94" ht="13.5" customHeight="1"/>
    <row r="7" spans="1:94" ht="30" customHeight="1">
      <c r="V7" s="238" t="s">
        <v>118</v>
      </c>
    </row>
    <row r="8" spans="1:94" ht="18" customHeight="1">
      <c r="A8" s="124" t="s">
        <v>31</v>
      </c>
      <c r="F8" s="125">
        <v>5</v>
      </c>
      <c r="G8" s="125">
        <v>1</v>
      </c>
      <c r="H8" s="149" t="s">
        <v>142</v>
      </c>
      <c r="I8" s="125"/>
      <c r="J8" s="125">
        <v>1</v>
      </c>
      <c r="K8" s="125">
        <v>3</v>
      </c>
      <c r="L8" s="125"/>
      <c r="M8" s="125">
        <v>1</v>
      </c>
    </row>
    <row r="9" spans="1:94" ht="3" customHeight="1">
      <c r="F9" s="128"/>
      <c r="G9" s="128"/>
      <c r="H9" s="128"/>
      <c r="J9" s="128"/>
      <c r="K9" s="128"/>
      <c r="M9" s="128"/>
    </row>
    <row r="10" spans="1:94" s="126" customFormat="1" ht="13.8" thickBot="1">
      <c r="F10" s="130">
        <v>8</v>
      </c>
      <c r="G10" s="130"/>
      <c r="H10" s="130">
        <v>10</v>
      </c>
      <c r="I10" s="130"/>
      <c r="J10" s="130">
        <v>11</v>
      </c>
      <c r="K10" s="130">
        <v>12</v>
      </c>
      <c r="L10" s="130"/>
      <c r="M10" s="130">
        <v>13</v>
      </c>
      <c r="N10" s="290"/>
    </row>
    <row r="11" spans="1:94" s="129" customFormat="1" ht="24" customHeight="1">
      <c r="A11" s="1649"/>
      <c r="B11" s="1650"/>
      <c r="C11" s="1650"/>
      <c r="D11" s="1651"/>
      <c r="E11" s="1353" t="s">
        <v>30</v>
      </c>
      <c r="F11" s="1354"/>
      <c r="G11" s="1354"/>
      <c r="H11" s="1354"/>
      <c r="I11" s="1355"/>
      <c r="J11" s="1595" t="s">
        <v>594</v>
      </c>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6"/>
      <c r="AI11" s="1596"/>
      <c r="AJ11" s="1596"/>
      <c r="AK11" s="1596"/>
      <c r="AL11" s="1596"/>
      <c r="AM11" s="1596"/>
      <c r="AN11" s="1596"/>
      <c r="AO11" s="1596"/>
      <c r="AP11" s="1596"/>
      <c r="AQ11" s="1596"/>
      <c r="AR11" s="1596"/>
      <c r="AS11" s="1597"/>
      <c r="AT11" s="1705" t="s">
        <v>75</v>
      </c>
      <c r="AU11" s="1706"/>
      <c r="AV11" s="1707"/>
      <c r="AW11" s="1705" t="s">
        <v>19</v>
      </c>
      <c r="AX11" s="1706"/>
      <c r="AY11" s="1707"/>
      <c r="AZ11" s="1595" t="s">
        <v>20</v>
      </c>
      <c r="BA11" s="1596"/>
      <c r="BB11" s="1596"/>
      <c r="BC11" s="1596"/>
      <c r="BD11" s="1596"/>
      <c r="BE11" s="1596"/>
      <c r="BF11" s="1596"/>
      <c r="BG11" s="1596"/>
      <c r="BH11" s="1596"/>
      <c r="BI11" s="1596"/>
      <c r="BJ11" s="1596"/>
      <c r="BK11" s="1596"/>
      <c r="BL11" s="1596"/>
      <c r="BM11" s="1596"/>
      <c r="BN11" s="1596"/>
      <c r="BO11" s="1596"/>
      <c r="BP11" s="1632" t="s">
        <v>598</v>
      </c>
      <c r="BQ11" s="1635"/>
      <c r="BR11" s="1635"/>
      <c r="BS11" s="1635"/>
      <c r="BT11" s="1639"/>
      <c r="BU11" s="1359" t="s">
        <v>33</v>
      </c>
      <c r="BV11" s="1354"/>
      <c r="BW11" s="1354"/>
      <c r="BX11" s="1354"/>
      <c r="BY11" s="1354"/>
      <c r="BZ11" s="1354"/>
      <c r="CA11" s="1354"/>
      <c r="CB11" s="1354"/>
      <c r="CC11" s="1355"/>
      <c r="CD11" s="1359" t="s">
        <v>275</v>
      </c>
      <c r="CE11" s="1354"/>
      <c r="CF11" s="1354"/>
      <c r="CG11" s="1354"/>
      <c r="CH11" s="1354"/>
      <c r="CI11" s="1354"/>
      <c r="CJ11" s="1354"/>
      <c r="CK11" s="1354"/>
      <c r="CL11" s="1354"/>
      <c r="CM11" s="1354"/>
      <c r="CN11" s="1354"/>
      <c r="CO11" s="1354"/>
      <c r="CP11" s="1791"/>
    </row>
    <row r="12" spans="1:94" s="129" customFormat="1" ht="36" customHeight="1">
      <c r="A12" s="1652"/>
      <c r="B12" s="1653"/>
      <c r="C12" s="1653"/>
      <c r="D12" s="1654"/>
      <c r="E12" s="1658"/>
      <c r="F12" s="1542"/>
      <c r="G12" s="1542"/>
      <c r="H12" s="1542"/>
      <c r="I12" s="1641"/>
      <c r="J12" s="1625" t="s">
        <v>38</v>
      </c>
      <c r="K12" s="1591"/>
      <c r="L12" s="1591"/>
      <c r="M12" s="1591"/>
      <c r="N12" s="1591"/>
      <c r="O12" s="1591"/>
      <c r="P12" s="1591"/>
      <c r="Q12" s="1591"/>
      <c r="R12" s="1592"/>
      <c r="S12" s="1625" t="s">
        <v>39</v>
      </c>
      <c r="T12" s="1591"/>
      <c r="U12" s="1591"/>
      <c r="V12" s="1591"/>
      <c r="W12" s="1591"/>
      <c r="X12" s="1591"/>
      <c r="Y12" s="1591"/>
      <c r="Z12" s="1591"/>
      <c r="AA12" s="1592"/>
      <c r="AB12" s="1625" t="s">
        <v>40</v>
      </c>
      <c r="AC12" s="1591"/>
      <c r="AD12" s="1591"/>
      <c r="AE12" s="1591"/>
      <c r="AF12" s="1591"/>
      <c r="AG12" s="1591"/>
      <c r="AH12" s="1591"/>
      <c r="AI12" s="1591"/>
      <c r="AJ12" s="1592"/>
      <c r="AK12" s="1625" t="s">
        <v>104</v>
      </c>
      <c r="AL12" s="1591"/>
      <c r="AM12" s="1591"/>
      <c r="AN12" s="1591"/>
      <c r="AO12" s="1591"/>
      <c r="AP12" s="1591"/>
      <c r="AQ12" s="1591"/>
      <c r="AR12" s="1591"/>
      <c r="AS12" s="1592"/>
      <c r="AT12" s="1469"/>
      <c r="AU12" s="1708"/>
      <c r="AV12" s="1470"/>
      <c r="AW12" s="1469"/>
      <c r="AX12" s="1708"/>
      <c r="AY12" s="1470"/>
      <c r="AZ12" s="1625" t="s">
        <v>115</v>
      </c>
      <c r="BA12" s="1591"/>
      <c r="BB12" s="1591"/>
      <c r="BC12" s="1591"/>
      <c r="BD12" s="1591"/>
      <c r="BE12" s="1625" t="s">
        <v>435</v>
      </c>
      <c r="BF12" s="1591"/>
      <c r="BG12" s="1591"/>
      <c r="BH12" s="1591"/>
      <c r="BI12" s="1592"/>
      <c r="BJ12" s="1591" t="s">
        <v>90</v>
      </c>
      <c r="BK12" s="1591"/>
      <c r="BL12" s="1591"/>
      <c r="BM12" s="1591"/>
      <c r="BN12" s="1591"/>
      <c r="BO12" s="1591"/>
      <c r="BP12" s="1640"/>
      <c r="BQ12" s="1542"/>
      <c r="BR12" s="1542"/>
      <c r="BS12" s="1542"/>
      <c r="BT12" s="1641"/>
      <c r="BU12" s="1640"/>
      <c r="BV12" s="1542"/>
      <c r="BW12" s="1542"/>
      <c r="BX12" s="1542"/>
      <c r="BY12" s="1542"/>
      <c r="BZ12" s="1542"/>
      <c r="CA12" s="1542"/>
      <c r="CB12" s="1542"/>
      <c r="CC12" s="1641"/>
      <c r="CD12" s="1640"/>
      <c r="CE12" s="1542"/>
      <c r="CF12" s="1542"/>
      <c r="CG12" s="1542"/>
      <c r="CH12" s="1542"/>
      <c r="CI12" s="1542"/>
      <c r="CJ12" s="1542"/>
      <c r="CK12" s="1542"/>
      <c r="CL12" s="1542"/>
      <c r="CM12" s="1542"/>
      <c r="CN12" s="1542"/>
      <c r="CO12" s="1542"/>
      <c r="CP12" s="1637"/>
    </row>
    <row r="13" spans="1:94" s="129" customFormat="1" ht="21" customHeight="1">
      <c r="A13" s="1655"/>
      <c r="B13" s="1656"/>
      <c r="C13" s="1656"/>
      <c r="D13" s="1657"/>
      <c r="E13" s="1356"/>
      <c r="F13" s="1357"/>
      <c r="G13" s="1357"/>
      <c r="H13" s="1357"/>
      <c r="I13" s="1358"/>
      <c r="J13" s="240"/>
      <c r="K13" s="139"/>
      <c r="L13" s="139"/>
      <c r="M13" s="139"/>
      <c r="N13" s="139"/>
      <c r="O13" s="139"/>
      <c r="P13" s="139"/>
      <c r="Q13" s="139" t="s">
        <v>46</v>
      </c>
      <c r="R13" s="140"/>
      <c r="S13" s="240"/>
      <c r="T13" s="139"/>
      <c r="U13" s="139"/>
      <c r="V13" s="139"/>
      <c r="W13" s="139"/>
      <c r="X13" s="139"/>
      <c r="Y13" s="139"/>
      <c r="Z13" s="139" t="s">
        <v>47</v>
      </c>
      <c r="AA13" s="140"/>
      <c r="AB13" s="240"/>
      <c r="AC13" s="139"/>
      <c r="AD13" s="139"/>
      <c r="AE13" s="139"/>
      <c r="AF13" s="139"/>
      <c r="AG13" s="139"/>
      <c r="AH13" s="139"/>
      <c r="AI13" s="241" t="s">
        <v>48</v>
      </c>
      <c r="AJ13" s="140"/>
      <c r="AK13" s="240"/>
      <c r="AL13" s="139"/>
      <c r="AM13" s="139"/>
      <c r="AN13" s="139"/>
      <c r="AO13" s="139"/>
      <c r="AP13" s="139"/>
      <c r="AQ13" s="139"/>
      <c r="AR13" s="139"/>
      <c r="AS13" s="140"/>
      <c r="AT13" s="1709"/>
      <c r="AU13" s="1710"/>
      <c r="AV13" s="1711"/>
      <c r="AW13" s="1709"/>
      <c r="AX13" s="1710"/>
      <c r="AY13" s="1711"/>
      <c r="AZ13" s="1626"/>
      <c r="BA13" s="1593"/>
      <c r="BB13" s="1593"/>
      <c r="BC13" s="1593"/>
      <c r="BD13" s="1593"/>
      <c r="BE13" s="1626"/>
      <c r="BF13" s="1593"/>
      <c r="BG13" s="1593"/>
      <c r="BH13" s="1593"/>
      <c r="BI13" s="1594"/>
      <c r="BJ13" s="1593"/>
      <c r="BK13" s="1593"/>
      <c r="BL13" s="1593"/>
      <c r="BM13" s="1593"/>
      <c r="BN13" s="1593"/>
      <c r="BO13" s="1593"/>
      <c r="BP13" s="1626"/>
      <c r="BQ13" s="1593"/>
      <c r="BR13" s="1593"/>
      <c r="BS13" s="1593"/>
      <c r="BT13" s="1594"/>
      <c r="BU13" s="1626"/>
      <c r="BV13" s="1593"/>
      <c r="BW13" s="1593"/>
      <c r="BX13" s="1593"/>
      <c r="BY13" s="1593"/>
      <c r="BZ13" s="1593"/>
      <c r="CA13" s="1593"/>
      <c r="CB13" s="1593"/>
      <c r="CC13" s="1594"/>
      <c r="CD13" s="1626"/>
      <c r="CE13" s="1593"/>
      <c r="CF13" s="1593"/>
      <c r="CG13" s="1593"/>
      <c r="CH13" s="1593"/>
      <c r="CI13" s="1593"/>
      <c r="CJ13" s="1593"/>
      <c r="CK13" s="1593"/>
      <c r="CL13" s="1593"/>
      <c r="CM13" s="1593"/>
      <c r="CN13" s="1593"/>
      <c r="CO13" s="1593"/>
      <c r="CP13" s="1638"/>
    </row>
    <row r="14" spans="1:94" ht="11.25" customHeight="1">
      <c r="A14" s="223"/>
      <c r="B14" s="224"/>
      <c r="C14" s="224"/>
      <c r="D14" s="224"/>
      <c r="E14" s="271"/>
      <c r="F14" s="224"/>
      <c r="G14" s="224"/>
      <c r="H14" s="224"/>
      <c r="I14" s="225"/>
      <c r="J14" s="223"/>
      <c r="K14" s="224"/>
      <c r="L14" s="224"/>
      <c r="M14" s="224"/>
      <c r="N14" s="224"/>
      <c r="O14" s="224"/>
      <c r="P14" s="224"/>
      <c r="Q14" s="224"/>
      <c r="R14" s="225"/>
      <c r="S14" s="223"/>
      <c r="T14" s="224"/>
      <c r="U14" s="224"/>
      <c r="V14" s="224"/>
      <c r="W14" s="224"/>
      <c r="X14" s="224"/>
      <c r="Y14" s="224"/>
      <c r="Z14" s="224"/>
      <c r="AA14" s="225"/>
      <c r="AB14" s="223"/>
      <c r="AC14" s="224"/>
      <c r="AD14" s="224"/>
      <c r="AE14" s="224"/>
      <c r="AF14" s="224"/>
      <c r="AG14" s="224"/>
      <c r="AH14" s="224"/>
      <c r="AI14" s="224"/>
      <c r="AJ14" s="225"/>
      <c r="AK14" s="223"/>
      <c r="AL14" s="224"/>
      <c r="AM14" s="224"/>
      <c r="AN14" s="224"/>
      <c r="AO14" s="224"/>
      <c r="AP14" s="224"/>
      <c r="AQ14" s="224"/>
      <c r="AR14" s="224"/>
      <c r="AS14" s="568"/>
      <c r="AT14" s="1701" t="s">
        <v>136</v>
      </c>
      <c r="AU14" s="1702"/>
      <c r="AV14" s="1703"/>
      <c r="AW14" s="1701" t="s">
        <v>136</v>
      </c>
      <c r="AX14" s="1702"/>
      <c r="AY14" s="1703"/>
      <c r="AZ14" s="1580"/>
      <c r="BA14" s="1581"/>
      <c r="BB14" s="1581"/>
      <c r="BC14" s="1581"/>
      <c r="BD14" s="1581"/>
      <c r="BE14" s="1580"/>
      <c r="BF14" s="1581"/>
      <c r="BG14" s="1581"/>
      <c r="BH14" s="1581"/>
      <c r="BI14" s="1588"/>
      <c r="BJ14" s="1572"/>
      <c r="BK14" s="1572"/>
      <c r="BL14" s="1572"/>
      <c r="BM14" s="1572"/>
      <c r="BN14" s="1572"/>
      <c r="BO14" s="1573"/>
      <c r="BP14" s="1642"/>
      <c r="BQ14" s="1643"/>
      <c r="BR14" s="1643"/>
      <c r="BS14" s="1643"/>
      <c r="BT14" s="1643"/>
      <c r="BU14" s="1781"/>
      <c r="BV14" s="1572"/>
      <c r="BW14" s="1572"/>
      <c r="BX14" s="1572"/>
      <c r="BY14" s="1572"/>
      <c r="BZ14" s="1572"/>
      <c r="CA14" s="1572"/>
      <c r="CB14" s="1572"/>
      <c r="CC14" s="1573"/>
      <c r="CD14" s="1782"/>
      <c r="CE14" s="1783"/>
      <c r="CF14" s="1783"/>
      <c r="CG14" s="1783"/>
      <c r="CH14" s="1783"/>
      <c r="CI14" s="1783"/>
      <c r="CJ14" s="1783"/>
      <c r="CK14" s="1783"/>
      <c r="CL14" s="1783"/>
      <c r="CM14" s="1783"/>
      <c r="CN14" s="1783"/>
      <c r="CO14" s="1783"/>
      <c r="CP14" s="1617"/>
    </row>
    <row r="15" spans="1:94" s="190" customFormat="1" ht="18.75" customHeight="1">
      <c r="A15" s="209"/>
      <c r="B15" s="149" t="s">
        <v>142</v>
      </c>
      <c r="C15" s="274">
        <v>2</v>
      </c>
      <c r="D15" s="274"/>
      <c r="E15" s="306"/>
      <c r="F15" s="1659" t="s">
        <v>152</v>
      </c>
      <c r="G15" s="1660"/>
      <c r="H15" s="1661"/>
      <c r="I15" s="276"/>
      <c r="J15" s="209"/>
      <c r="K15" s="1569"/>
      <c r="L15" s="1570"/>
      <c r="M15" s="1570"/>
      <c r="N15" s="1570"/>
      <c r="O15" s="1570"/>
      <c r="P15" s="1570"/>
      <c r="Q15" s="1571"/>
      <c r="R15" s="276"/>
      <c r="S15" s="209"/>
      <c r="T15" s="1569"/>
      <c r="U15" s="1570"/>
      <c r="V15" s="1570"/>
      <c r="W15" s="1570"/>
      <c r="X15" s="1570"/>
      <c r="Y15" s="1570"/>
      <c r="Z15" s="1571"/>
      <c r="AA15" s="276"/>
      <c r="AB15" s="209"/>
      <c r="AC15" s="1627">
        <f>SUM(K15,T15)</f>
        <v>0</v>
      </c>
      <c r="AD15" s="1627"/>
      <c r="AE15" s="1627"/>
      <c r="AF15" s="1627"/>
      <c r="AG15" s="1627"/>
      <c r="AH15" s="1627"/>
      <c r="AI15" s="1627"/>
      <c r="AJ15" s="276"/>
      <c r="AK15" s="209"/>
      <c r="AL15" s="1569" t="s">
        <v>312</v>
      </c>
      <c r="AM15" s="1570"/>
      <c r="AN15" s="1570"/>
      <c r="AO15" s="1570"/>
      <c r="AP15" s="1570"/>
      <c r="AQ15" s="1570"/>
      <c r="AR15" s="1571"/>
      <c r="AS15" s="542"/>
      <c r="AT15" s="1701"/>
      <c r="AU15" s="1702"/>
      <c r="AV15" s="1703"/>
      <c r="AW15" s="1701"/>
      <c r="AX15" s="1702"/>
      <c r="AY15" s="1703"/>
      <c r="AZ15" s="1582"/>
      <c r="BA15" s="1583"/>
      <c r="BB15" s="1583"/>
      <c r="BC15" s="1583"/>
      <c r="BD15" s="1583"/>
      <c r="BE15" s="1582"/>
      <c r="BF15" s="1583"/>
      <c r="BG15" s="1583"/>
      <c r="BH15" s="1583"/>
      <c r="BI15" s="1589"/>
      <c r="BJ15" s="1574"/>
      <c r="BK15" s="1574"/>
      <c r="BL15" s="1574"/>
      <c r="BM15" s="1574"/>
      <c r="BN15" s="1574"/>
      <c r="BO15" s="1575"/>
      <c r="BP15" s="1644"/>
      <c r="BQ15" s="1574"/>
      <c r="BR15" s="1574"/>
      <c r="BS15" s="1574"/>
      <c r="BT15" s="1574"/>
      <c r="BU15" s="1644"/>
      <c r="BV15" s="1574"/>
      <c r="BW15" s="1574"/>
      <c r="BX15" s="1574"/>
      <c r="BY15" s="1574"/>
      <c r="BZ15" s="1574"/>
      <c r="CA15" s="1574"/>
      <c r="CB15" s="1574"/>
      <c r="CC15" s="1575"/>
      <c r="CD15" s="1774"/>
      <c r="CE15" s="1618"/>
      <c r="CF15" s="1618"/>
      <c r="CG15" s="1618"/>
      <c r="CH15" s="1618"/>
      <c r="CI15" s="1618"/>
      <c r="CJ15" s="1618"/>
      <c r="CK15" s="1618"/>
      <c r="CL15" s="1618"/>
      <c r="CM15" s="1618"/>
      <c r="CN15" s="1618"/>
      <c r="CO15" s="1618"/>
      <c r="CP15" s="1619"/>
    </row>
    <row r="16" spans="1:94" ht="3" customHeight="1">
      <c r="A16" s="178"/>
      <c r="B16" s="117"/>
      <c r="C16" s="117"/>
      <c r="D16" s="106"/>
      <c r="E16" s="115"/>
      <c r="F16" s="128"/>
      <c r="G16" s="128"/>
      <c r="H16" s="128"/>
      <c r="I16" s="179"/>
      <c r="J16" s="178"/>
      <c r="K16" s="307"/>
      <c r="L16" s="308"/>
      <c r="M16" s="309"/>
      <c r="N16" s="307"/>
      <c r="O16" s="308"/>
      <c r="P16" s="309"/>
      <c r="Q16" s="309"/>
      <c r="R16" s="179"/>
      <c r="S16" s="178"/>
      <c r="T16" s="160"/>
      <c r="U16" s="161"/>
      <c r="V16" s="128"/>
      <c r="W16" s="160"/>
      <c r="X16" s="161"/>
      <c r="Y16" s="128"/>
      <c r="Z16" s="128"/>
      <c r="AA16" s="179"/>
      <c r="AB16" s="178"/>
      <c r="AC16" s="160"/>
      <c r="AD16" s="161"/>
      <c r="AE16" s="128"/>
      <c r="AF16" s="160"/>
      <c r="AG16" s="161"/>
      <c r="AH16" s="128"/>
      <c r="AI16" s="128"/>
      <c r="AJ16" s="179"/>
      <c r="AK16" s="178"/>
      <c r="AL16" s="160"/>
      <c r="AM16" s="161"/>
      <c r="AN16" s="128"/>
      <c r="AO16" s="160"/>
      <c r="AP16" s="161"/>
      <c r="AQ16" s="128"/>
      <c r="AR16" s="128"/>
      <c r="AS16" s="569"/>
      <c r="AT16" s="1701"/>
      <c r="AU16" s="1702"/>
      <c r="AV16" s="1703"/>
      <c r="AW16" s="1701"/>
      <c r="AX16" s="1702"/>
      <c r="AY16" s="1703"/>
      <c r="AZ16" s="1582"/>
      <c r="BA16" s="1583"/>
      <c r="BB16" s="1583"/>
      <c r="BC16" s="1583"/>
      <c r="BD16" s="1583"/>
      <c r="BE16" s="1582"/>
      <c r="BF16" s="1583"/>
      <c r="BG16" s="1583"/>
      <c r="BH16" s="1583"/>
      <c r="BI16" s="1589"/>
      <c r="BJ16" s="1574"/>
      <c r="BK16" s="1574"/>
      <c r="BL16" s="1574"/>
      <c r="BM16" s="1574"/>
      <c r="BN16" s="1574"/>
      <c r="BO16" s="1575"/>
      <c r="BP16" s="1644"/>
      <c r="BQ16" s="1574"/>
      <c r="BR16" s="1574"/>
      <c r="BS16" s="1574"/>
      <c r="BT16" s="1574"/>
      <c r="BU16" s="1644"/>
      <c r="BV16" s="1574"/>
      <c r="BW16" s="1574"/>
      <c r="BX16" s="1574"/>
      <c r="BY16" s="1574"/>
      <c r="BZ16" s="1574"/>
      <c r="CA16" s="1574"/>
      <c r="CB16" s="1574"/>
      <c r="CC16" s="1575"/>
      <c r="CD16" s="1774"/>
      <c r="CE16" s="1618"/>
      <c r="CF16" s="1618"/>
      <c r="CG16" s="1618"/>
      <c r="CH16" s="1618"/>
      <c r="CI16" s="1618"/>
      <c r="CJ16" s="1618"/>
      <c r="CK16" s="1618"/>
      <c r="CL16" s="1618"/>
      <c r="CM16" s="1618"/>
      <c r="CN16" s="1618"/>
      <c r="CO16" s="1618"/>
      <c r="CP16" s="1619"/>
    </row>
    <row r="17" spans="1:94" s="229" customFormat="1" ht="13.5" customHeight="1">
      <c r="A17" s="310"/>
      <c r="B17" s="292">
        <v>14</v>
      </c>
      <c r="C17" s="292">
        <v>15</v>
      </c>
      <c r="D17" s="293"/>
      <c r="E17" s="294"/>
      <c r="F17" s="292">
        <v>16</v>
      </c>
      <c r="G17" s="293"/>
      <c r="H17" s="292">
        <v>18</v>
      </c>
      <c r="I17" s="311"/>
      <c r="J17" s="310"/>
      <c r="K17" s="292">
        <v>21</v>
      </c>
      <c r="L17" s="312"/>
      <c r="M17" s="312"/>
      <c r="N17" s="312"/>
      <c r="O17" s="312"/>
      <c r="P17" s="312"/>
      <c r="Q17" s="292">
        <v>27</v>
      </c>
      <c r="R17" s="311"/>
      <c r="S17" s="310"/>
      <c r="T17" s="292">
        <v>30</v>
      </c>
      <c r="U17" s="312"/>
      <c r="V17" s="312"/>
      <c r="W17" s="312"/>
      <c r="X17" s="312"/>
      <c r="Y17" s="312"/>
      <c r="Z17" s="292">
        <v>36</v>
      </c>
      <c r="AA17" s="311"/>
      <c r="AB17" s="310"/>
      <c r="AC17" s="292">
        <v>39</v>
      </c>
      <c r="AD17" s="312"/>
      <c r="AE17" s="312"/>
      <c r="AF17" s="312"/>
      <c r="AG17" s="312"/>
      <c r="AH17" s="312"/>
      <c r="AI17" s="292">
        <v>45</v>
      </c>
      <c r="AJ17" s="311"/>
      <c r="AK17" s="310"/>
      <c r="AL17" s="292">
        <v>48</v>
      </c>
      <c r="AM17" s="312"/>
      <c r="AN17" s="312"/>
      <c r="AO17" s="312"/>
      <c r="AP17" s="312"/>
      <c r="AQ17" s="312"/>
      <c r="AR17" s="292">
        <v>54</v>
      </c>
      <c r="AS17" s="570"/>
      <c r="AT17" s="1673"/>
      <c r="AU17" s="1790"/>
      <c r="AV17" s="1671"/>
      <c r="AW17" s="1673"/>
      <c r="AX17" s="1790"/>
      <c r="AY17" s="1671"/>
      <c r="AZ17" s="1582"/>
      <c r="BA17" s="1583"/>
      <c r="BB17" s="1583"/>
      <c r="BC17" s="1583"/>
      <c r="BD17" s="1583"/>
      <c r="BE17" s="1582"/>
      <c r="BF17" s="1583"/>
      <c r="BG17" s="1583"/>
      <c r="BH17" s="1583"/>
      <c r="BI17" s="1589"/>
      <c r="BJ17" s="1574"/>
      <c r="BK17" s="1574"/>
      <c r="BL17" s="1574"/>
      <c r="BM17" s="1574"/>
      <c r="BN17" s="1574"/>
      <c r="BO17" s="1575"/>
      <c r="BP17" s="1644"/>
      <c r="BQ17" s="1574"/>
      <c r="BR17" s="1574"/>
      <c r="BS17" s="1574"/>
      <c r="BT17" s="1574"/>
      <c r="BU17" s="1644"/>
      <c r="BV17" s="1574"/>
      <c r="BW17" s="1574"/>
      <c r="BX17" s="1574"/>
      <c r="BY17" s="1574"/>
      <c r="BZ17" s="1574"/>
      <c r="CA17" s="1574"/>
      <c r="CB17" s="1574"/>
      <c r="CC17" s="1575"/>
      <c r="CD17" s="1774"/>
      <c r="CE17" s="1618"/>
      <c r="CF17" s="1618"/>
      <c r="CG17" s="1618"/>
      <c r="CH17" s="1618"/>
      <c r="CI17" s="1618"/>
      <c r="CJ17" s="1618"/>
      <c r="CK17" s="1618"/>
      <c r="CL17" s="1618"/>
      <c r="CM17" s="1618"/>
      <c r="CN17" s="1618"/>
      <c r="CO17" s="1618"/>
      <c r="CP17" s="1619"/>
    </row>
    <row r="18" spans="1:94" ht="11.25" customHeight="1">
      <c r="A18" s="178"/>
      <c r="B18" s="106"/>
      <c r="C18" s="106"/>
      <c r="D18" s="106"/>
      <c r="E18" s="115"/>
      <c r="F18" s="129"/>
      <c r="G18" s="129"/>
      <c r="H18" s="129"/>
      <c r="I18" s="179"/>
      <c r="J18" s="178"/>
      <c r="K18" s="106"/>
      <c r="L18" s="106"/>
      <c r="M18" s="106"/>
      <c r="N18" s="106"/>
      <c r="O18" s="106"/>
      <c r="P18" s="106"/>
      <c r="Q18" s="106"/>
      <c r="R18" s="179"/>
      <c r="S18" s="178"/>
      <c r="T18" s="106"/>
      <c r="U18" s="106"/>
      <c r="V18" s="106"/>
      <c r="W18" s="106"/>
      <c r="X18" s="106"/>
      <c r="Y18" s="106"/>
      <c r="Z18" s="106"/>
      <c r="AA18" s="179"/>
      <c r="AB18" s="178"/>
      <c r="AC18" s="106"/>
      <c r="AD18" s="106"/>
      <c r="AE18" s="106"/>
      <c r="AF18" s="106"/>
      <c r="AG18" s="106"/>
      <c r="AH18" s="106"/>
      <c r="AI18" s="106"/>
      <c r="AJ18" s="179"/>
      <c r="AK18" s="178"/>
      <c r="AL18" s="106"/>
      <c r="AM18" s="106"/>
      <c r="AN18" s="106"/>
      <c r="AO18" s="106"/>
      <c r="AP18" s="106"/>
      <c r="AQ18" s="106"/>
      <c r="AR18" s="106"/>
      <c r="AS18" s="569"/>
      <c r="AT18" s="1787" t="s">
        <v>136</v>
      </c>
      <c r="AU18" s="1788"/>
      <c r="AV18" s="1789"/>
      <c r="AW18" s="1787" t="s">
        <v>136</v>
      </c>
      <c r="AX18" s="1788"/>
      <c r="AY18" s="1789"/>
      <c r="AZ18" s="1778"/>
      <c r="BA18" s="1779"/>
      <c r="BB18" s="1779"/>
      <c r="BC18" s="1779"/>
      <c r="BD18" s="1779"/>
      <c r="BE18" s="1778"/>
      <c r="BF18" s="1779"/>
      <c r="BG18" s="1779"/>
      <c r="BH18" s="1779"/>
      <c r="BI18" s="1780"/>
      <c r="BJ18" s="1763"/>
      <c r="BK18" s="1763"/>
      <c r="BL18" s="1763"/>
      <c r="BM18" s="1763"/>
      <c r="BN18" s="1763"/>
      <c r="BO18" s="1764"/>
      <c r="BP18" s="1762"/>
      <c r="BQ18" s="1763"/>
      <c r="BR18" s="1763"/>
      <c r="BS18" s="1763"/>
      <c r="BT18" s="1763"/>
      <c r="BU18" s="1762"/>
      <c r="BV18" s="1763"/>
      <c r="BW18" s="1763"/>
      <c r="BX18" s="1763"/>
      <c r="BY18" s="1763"/>
      <c r="BZ18" s="1763"/>
      <c r="CA18" s="1763"/>
      <c r="CB18" s="1763"/>
      <c r="CC18" s="1764"/>
      <c r="CD18" s="1765"/>
      <c r="CE18" s="1766"/>
      <c r="CF18" s="1766"/>
      <c r="CG18" s="1766"/>
      <c r="CH18" s="1766"/>
      <c r="CI18" s="1766"/>
      <c r="CJ18" s="1766"/>
      <c r="CK18" s="1766"/>
      <c r="CL18" s="1766"/>
      <c r="CM18" s="1766"/>
      <c r="CN18" s="1766"/>
      <c r="CO18" s="1766"/>
      <c r="CP18" s="1767"/>
    </row>
    <row r="19" spans="1:94" s="190" customFormat="1" ht="18.75" customHeight="1">
      <c r="A19" s="209"/>
      <c r="B19" s="149" t="s">
        <v>142</v>
      </c>
      <c r="C19" s="274">
        <v>2</v>
      </c>
      <c r="D19" s="185"/>
      <c r="E19" s="275"/>
      <c r="F19" s="1659" t="s">
        <v>138</v>
      </c>
      <c r="G19" s="1660"/>
      <c r="H19" s="1661"/>
      <c r="I19" s="276"/>
      <c r="J19" s="209"/>
      <c r="K19" s="1569" t="s">
        <v>138</v>
      </c>
      <c r="L19" s="1570"/>
      <c r="M19" s="1570"/>
      <c r="N19" s="1570"/>
      <c r="O19" s="1570"/>
      <c r="P19" s="1570"/>
      <c r="Q19" s="1571"/>
      <c r="R19" s="276"/>
      <c r="S19" s="209"/>
      <c r="T19" s="1569" t="s">
        <v>138</v>
      </c>
      <c r="U19" s="1570"/>
      <c r="V19" s="1570"/>
      <c r="W19" s="1570"/>
      <c r="X19" s="1570"/>
      <c r="Y19" s="1570"/>
      <c r="Z19" s="1571"/>
      <c r="AA19" s="276"/>
      <c r="AB19" s="209"/>
      <c r="AC19" s="1627">
        <f>SUM(K19,T19)</f>
        <v>0</v>
      </c>
      <c r="AD19" s="1627"/>
      <c r="AE19" s="1627"/>
      <c r="AF19" s="1627"/>
      <c r="AG19" s="1627"/>
      <c r="AH19" s="1627"/>
      <c r="AI19" s="1627"/>
      <c r="AJ19" s="276"/>
      <c r="AK19" s="209"/>
      <c r="AL19" s="1569" t="s">
        <v>138</v>
      </c>
      <c r="AM19" s="1570"/>
      <c r="AN19" s="1570"/>
      <c r="AO19" s="1570"/>
      <c r="AP19" s="1570"/>
      <c r="AQ19" s="1570"/>
      <c r="AR19" s="1571"/>
      <c r="AS19" s="542"/>
      <c r="AT19" s="1787"/>
      <c r="AU19" s="1788"/>
      <c r="AV19" s="1789"/>
      <c r="AW19" s="1787"/>
      <c r="AX19" s="1788"/>
      <c r="AY19" s="1789"/>
      <c r="AZ19" s="1778"/>
      <c r="BA19" s="1779"/>
      <c r="BB19" s="1779"/>
      <c r="BC19" s="1779"/>
      <c r="BD19" s="1779"/>
      <c r="BE19" s="1778"/>
      <c r="BF19" s="1779"/>
      <c r="BG19" s="1779"/>
      <c r="BH19" s="1779"/>
      <c r="BI19" s="1780"/>
      <c r="BJ19" s="1763"/>
      <c r="BK19" s="1763"/>
      <c r="BL19" s="1763"/>
      <c r="BM19" s="1763"/>
      <c r="BN19" s="1763"/>
      <c r="BO19" s="1764"/>
      <c r="BP19" s="1762"/>
      <c r="BQ19" s="1763"/>
      <c r="BR19" s="1763"/>
      <c r="BS19" s="1763"/>
      <c r="BT19" s="1763"/>
      <c r="BU19" s="1762"/>
      <c r="BV19" s="1763"/>
      <c r="BW19" s="1763"/>
      <c r="BX19" s="1763"/>
      <c r="BY19" s="1763"/>
      <c r="BZ19" s="1763"/>
      <c r="CA19" s="1763"/>
      <c r="CB19" s="1763"/>
      <c r="CC19" s="1764"/>
      <c r="CD19" s="1765"/>
      <c r="CE19" s="1766"/>
      <c r="CF19" s="1766"/>
      <c r="CG19" s="1766"/>
      <c r="CH19" s="1766"/>
      <c r="CI19" s="1766"/>
      <c r="CJ19" s="1766"/>
      <c r="CK19" s="1766"/>
      <c r="CL19" s="1766"/>
      <c r="CM19" s="1766"/>
      <c r="CN19" s="1766"/>
      <c r="CO19" s="1766"/>
      <c r="CP19" s="1767"/>
    </row>
    <row r="20" spans="1:94" ht="3" customHeight="1">
      <c r="A20" s="178"/>
      <c r="B20" s="298"/>
      <c r="C20" s="313"/>
      <c r="D20" s="106"/>
      <c r="E20" s="115"/>
      <c r="F20" s="128"/>
      <c r="G20" s="128"/>
      <c r="H20" s="128"/>
      <c r="I20" s="179"/>
      <c r="J20" s="178"/>
      <c r="K20" s="160"/>
      <c r="L20" s="161"/>
      <c r="M20" s="128"/>
      <c r="N20" s="160"/>
      <c r="O20" s="161"/>
      <c r="P20" s="128"/>
      <c r="Q20" s="128"/>
      <c r="R20" s="179"/>
      <c r="S20" s="178"/>
      <c r="T20" s="160"/>
      <c r="U20" s="161"/>
      <c r="V20" s="128"/>
      <c r="W20" s="160"/>
      <c r="X20" s="161"/>
      <c r="Y20" s="128"/>
      <c r="Z20" s="128"/>
      <c r="AA20" s="179"/>
      <c r="AB20" s="178"/>
      <c r="AC20" s="160"/>
      <c r="AD20" s="161"/>
      <c r="AE20" s="128"/>
      <c r="AF20" s="160"/>
      <c r="AG20" s="161"/>
      <c r="AH20" s="128"/>
      <c r="AI20" s="128"/>
      <c r="AJ20" s="179"/>
      <c r="AK20" s="178"/>
      <c r="AL20" s="160"/>
      <c r="AM20" s="161"/>
      <c r="AN20" s="128"/>
      <c r="AO20" s="160"/>
      <c r="AP20" s="161"/>
      <c r="AQ20" s="128"/>
      <c r="AR20" s="128"/>
      <c r="AS20" s="569"/>
      <c r="AT20" s="1787"/>
      <c r="AU20" s="1788"/>
      <c r="AV20" s="1789"/>
      <c r="AW20" s="1787"/>
      <c r="AX20" s="1788"/>
      <c r="AY20" s="1789"/>
      <c r="AZ20" s="1778"/>
      <c r="BA20" s="1779"/>
      <c r="BB20" s="1779"/>
      <c r="BC20" s="1779"/>
      <c r="BD20" s="1779"/>
      <c r="BE20" s="1778"/>
      <c r="BF20" s="1779"/>
      <c r="BG20" s="1779"/>
      <c r="BH20" s="1779"/>
      <c r="BI20" s="1780"/>
      <c r="BJ20" s="1763"/>
      <c r="BK20" s="1763"/>
      <c r="BL20" s="1763"/>
      <c r="BM20" s="1763"/>
      <c r="BN20" s="1763"/>
      <c r="BO20" s="1764"/>
      <c r="BP20" s="1762"/>
      <c r="BQ20" s="1763"/>
      <c r="BR20" s="1763"/>
      <c r="BS20" s="1763"/>
      <c r="BT20" s="1763"/>
      <c r="BU20" s="1762"/>
      <c r="BV20" s="1763"/>
      <c r="BW20" s="1763"/>
      <c r="BX20" s="1763"/>
      <c r="BY20" s="1763"/>
      <c r="BZ20" s="1763"/>
      <c r="CA20" s="1763"/>
      <c r="CB20" s="1763"/>
      <c r="CC20" s="1764"/>
      <c r="CD20" s="1765"/>
      <c r="CE20" s="1766"/>
      <c r="CF20" s="1766"/>
      <c r="CG20" s="1766"/>
      <c r="CH20" s="1766"/>
      <c r="CI20" s="1766"/>
      <c r="CJ20" s="1766"/>
      <c r="CK20" s="1766"/>
      <c r="CL20" s="1766"/>
      <c r="CM20" s="1766"/>
      <c r="CN20" s="1766"/>
      <c r="CO20" s="1766"/>
      <c r="CP20" s="1767"/>
    </row>
    <row r="21" spans="1:94" ht="11.25" customHeight="1">
      <c r="A21" s="314"/>
      <c r="B21" s="300"/>
      <c r="C21" s="315"/>
      <c r="D21" s="316"/>
      <c r="E21" s="317"/>
      <c r="F21" s="282"/>
      <c r="G21" s="282"/>
      <c r="H21" s="282"/>
      <c r="I21" s="318"/>
      <c r="J21" s="314"/>
      <c r="K21" s="316"/>
      <c r="L21" s="316"/>
      <c r="M21" s="316"/>
      <c r="N21" s="316"/>
      <c r="O21" s="316"/>
      <c r="P21" s="316"/>
      <c r="Q21" s="316"/>
      <c r="R21" s="318"/>
      <c r="S21" s="314"/>
      <c r="T21" s="316"/>
      <c r="U21" s="316"/>
      <c r="V21" s="316"/>
      <c r="W21" s="316"/>
      <c r="X21" s="316"/>
      <c r="Y21" s="316"/>
      <c r="Z21" s="316"/>
      <c r="AA21" s="318"/>
      <c r="AB21" s="314"/>
      <c r="AC21" s="316"/>
      <c r="AD21" s="316"/>
      <c r="AE21" s="316"/>
      <c r="AF21" s="316"/>
      <c r="AG21" s="316"/>
      <c r="AH21" s="316"/>
      <c r="AI21" s="316"/>
      <c r="AJ21" s="318"/>
      <c r="AK21" s="314"/>
      <c r="AL21" s="316"/>
      <c r="AM21" s="316"/>
      <c r="AN21" s="316"/>
      <c r="AO21" s="316"/>
      <c r="AP21" s="316"/>
      <c r="AQ21" s="316"/>
      <c r="AR21" s="316"/>
      <c r="AS21" s="571"/>
      <c r="AT21" s="1787"/>
      <c r="AU21" s="1788"/>
      <c r="AV21" s="1789"/>
      <c r="AW21" s="1787"/>
      <c r="AX21" s="1788"/>
      <c r="AY21" s="1789"/>
      <c r="AZ21" s="1778"/>
      <c r="BA21" s="1779"/>
      <c r="BB21" s="1779"/>
      <c r="BC21" s="1779"/>
      <c r="BD21" s="1779"/>
      <c r="BE21" s="1778"/>
      <c r="BF21" s="1779"/>
      <c r="BG21" s="1779"/>
      <c r="BH21" s="1779"/>
      <c r="BI21" s="1780"/>
      <c r="BJ21" s="1763"/>
      <c r="BK21" s="1763"/>
      <c r="BL21" s="1763"/>
      <c r="BM21" s="1763"/>
      <c r="BN21" s="1763"/>
      <c r="BO21" s="1764"/>
      <c r="BP21" s="1762"/>
      <c r="BQ21" s="1763"/>
      <c r="BR21" s="1763"/>
      <c r="BS21" s="1763"/>
      <c r="BT21" s="1763"/>
      <c r="BU21" s="1762"/>
      <c r="BV21" s="1763"/>
      <c r="BW21" s="1763"/>
      <c r="BX21" s="1763"/>
      <c r="BY21" s="1763"/>
      <c r="BZ21" s="1763"/>
      <c r="CA21" s="1763"/>
      <c r="CB21" s="1763"/>
      <c r="CC21" s="1764"/>
      <c r="CD21" s="1765"/>
      <c r="CE21" s="1766"/>
      <c r="CF21" s="1766"/>
      <c r="CG21" s="1766"/>
      <c r="CH21" s="1766"/>
      <c r="CI21" s="1766"/>
      <c r="CJ21" s="1766"/>
      <c r="CK21" s="1766"/>
      <c r="CL21" s="1766"/>
      <c r="CM21" s="1766"/>
      <c r="CN21" s="1766"/>
      <c r="CO21" s="1766"/>
      <c r="CP21" s="1767"/>
    </row>
    <row r="22" spans="1:94" ht="11.25" customHeight="1">
      <c r="A22" s="178"/>
      <c r="B22" s="129"/>
      <c r="C22" s="106"/>
      <c r="D22" s="106"/>
      <c r="E22" s="115"/>
      <c r="F22" s="129"/>
      <c r="G22" s="129"/>
      <c r="H22" s="129"/>
      <c r="I22" s="179"/>
      <c r="J22" s="178"/>
      <c r="K22" s="106"/>
      <c r="L22" s="106"/>
      <c r="M22" s="106"/>
      <c r="N22" s="106"/>
      <c r="O22" s="106"/>
      <c r="P22" s="106"/>
      <c r="Q22" s="106"/>
      <c r="R22" s="179"/>
      <c r="S22" s="178"/>
      <c r="T22" s="106"/>
      <c r="U22" s="106"/>
      <c r="V22" s="106"/>
      <c r="W22" s="106"/>
      <c r="X22" s="106"/>
      <c r="Y22" s="106"/>
      <c r="Z22" s="106"/>
      <c r="AA22" s="179"/>
      <c r="AB22" s="178"/>
      <c r="AC22" s="106"/>
      <c r="AD22" s="106"/>
      <c r="AE22" s="106"/>
      <c r="AF22" s="106"/>
      <c r="AG22" s="106"/>
      <c r="AH22" s="106"/>
      <c r="AI22" s="106"/>
      <c r="AJ22" s="179"/>
      <c r="AK22" s="178"/>
      <c r="AL22" s="106"/>
      <c r="AM22" s="106"/>
      <c r="AN22" s="106"/>
      <c r="AO22" s="106"/>
      <c r="AP22" s="106"/>
      <c r="AQ22" s="106"/>
      <c r="AR22" s="106"/>
      <c r="AS22" s="569"/>
      <c r="AT22" s="1787" t="s">
        <v>136</v>
      </c>
      <c r="AU22" s="1788"/>
      <c r="AV22" s="1789"/>
      <c r="AW22" s="1787" t="s">
        <v>136</v>
      </c>
      <c r="AX22" s="1788"/>
      <c r="AY22" s="1789"/>
      <c r="AZ22" s="1778"/>
      <c r="BA22" s="1779"/>
      <c r="BB22" s="1779"/>
      <c r="BC22" s="1779"/>
      <c r="BD22" s="1779"/>
      <c r="BE22" s="1778"/>
      <c r="BF22" s="1779"/>
      <c r="BG22" s="1779"/>
      <c r="BH22" s="1779"/>
      <c r="BI22" s="1780"/>
      <c r="BJ22" s="1763"/>
      <c r="BK22" s="1763"/>
      <c r="BL22" s="1763"/>
      <c r="BM22" s="1763"/>
      <c r="BN22" s="1763"/>
      <c r="BO22" s="1764"/>
      <c r="BP22" s="1762"/>
      <c r="BQ22" s="1763"/>
      <c r="BR22" s="1763"/>
      <c r="BS22" s="1763"/>
      <c r="BT22" s="1763"/>
      <c r="BU22" s="1762"/>
      <c r="BV22" s="1763"/>
      <c r="BW22" s="1763"/>
      <c r="BX22" s="1763"/>
      <c r="BY22" s="1763"/>
      <c r="BZ22" s="1763"/>
      <c r="CA22" s="1763"/>
      <c r="CB22" s="1763"/>
      <c r="CC22" s="1764"/>
      <c r="CD22" s="1765"/>
      <c r="CE22" s="1766"/>
      <c r="CF22" s="1766"/>
      <c r="CG22" s="1766"/>
      <c r="CH22" s="1766"/>
      <c r="CI22" s="1766"/>
      <c r="CJ22" s="1766"/>
      <c r="CK22" s="1766"/>
      <c r="CL22" s="1766"/>
      <c r="CM22" s="1766"/>
      <c r="CN22" s="1766"/>
      <c r="CO22" s="1766"/>
      <c r="CP22" s="1767"/>
    </row>
    <row r="23" spans="1:94" s="190" customFormat="1" ht="18.75" customHeight="1">
      <c r="A23" s="209"/>
      <c r="B23" s="149" t="s">
        <v>142</v>
      </c>
      <c r="C23" s="274">
        <v>2</v>
      </c>
      <c r="D23" s="185"/>
      <c r="E23" s="275"/>
      <c r="F23" s="1659" t="s">
        <v>138</v>
      </c>
      <c r="G23" s="1660"/>
      <c r="H23" s="1661"/>
      <c r="I23" s="276"/>
      <c r="J23" s="209"/>
      <c r="K23" s="1569" t="s">
        <v>138</v>
      </c>
      <c r="L23" s="1570"/>
      <c r="M23" s="1570"/>
      <c r="N23" s="1570"/>
      <c r="O23" s="1570"/>
      <c r="P23" s="1570"/>
      <c r="Q23" s="1571"/>
      <c r="R23" s="276"/>
      <c r="S23" s="209"/>
      <c r="T23" s="1569" t="s">
        <v>138</v>
      </c>
      <c r="U23" s="1570"/>
      <c r="V23" s="1570"/>
      <c r="W23" s="1570"/>
      <c r="X23" s="1570"/>
      <c r="Y23" s="1570"/>
      <c r="Z23" s="1571"/>
      <c r="AA23" s="276"/>
      <c r="AB23" s="209"/>
      <c r="AC23" s="1627">
        <f>SUM(K23,T23)</f>
        <v>0</v>
      </c>
      <c r="AD23" s="1627"/>
      <c r="AE23" s="1627"/>
      <c r="AF23" s="1627"/>
      <c r="AG23" s="1627"/>
      <c r="AH23" s="1627"/>
      <c r="AI23" s="1627"/>
      <c r="AJ23" s="276"/>
      <c r="AK23" s="209"/>
      <c r="AL23" s="1569" t="s">
        <v>138</v>
      </c>
      <c r="AM23" s="1570"/>
      <c r="AN23" s="1570"/>
      <c r="AO23" s="1570"/>
      <c r="AP23" s="1570"/>
      <c r="AQ23" s="1570"/>
      <c r="AR23" s="1571"/>
      <c r="AS23" s="542"/>
      <c r="AT23" s="1787"/>
      <c r="AU23" s="1788"/>
      <c r="AV23" s="1789"/>
      <c r="AW23" s="1787"/>
      <c r="AX23" s="1788"/>
      <c r="AY23" s="1789"/>
      <c r="AZ23" s="1778"/>
      <c r="BA23" s="1779"/>
      <c r="BB23" s="1779"/>
      <c r="BC23" s="1779"/>
      <c r="BD23" s="1779"/>
      <c r="BE23" s="1778"/>
      <c r="BF23" s="1779"/>
      <c r="BG23" s="1779"/>
      <c r="BH23" s="1779"/>
      <c r="BI23" s="1780"/>
      <c r="BJ23" s="1763"/>
      <c r="BK23" s="1763"/>
      <c r="BL23" s="1763"/>
      <c r="BM23" s="1763"/>
      <c r="BN23" s="1763"/>
      <c r="BO23" s="1764"/>
      <c r="BP23" s="1762"/>
      <c r="BQ23" s="1763"/>
      <c r="BR23" s="1763"/>
      <c r="BS23" s="1763"/>
      <c r="BT23" s="1763"/>
      <c r="BU23" s="1762"/>
      <c r="BV23" s="1763"/>
      <c r="BW23" s="1763"/>
      <c r="BX23" s="1763"/>
      <c r="BY23" s="1763"/>
      <c r="BZ23" s="1763"/>
      <c r="CA23" s="1763"/>
      <c r="CB23" s="1763"/>
      <c r="CC23" s="1764"/>
      <c r="CD23" s="1765"/>
      <c r="CE23" s="1766"/>
      <c r="CF23" s="1766"/>
      <c r="CG23" s="1766"/>
      <c r="CH23" s="1766"/>
      <c r="CI23" s="1766"/>
      <c r="CJ23" s="1766"/>
      <c r="CK23" s="1766"/>
      <c r="CL23" s="1766"/>
      <c r="CM23" s="1766"/>
      <c r="CN23" s="1766"/>
      <c r="CO23" s="1766"/>
      <c r="CP23" s="1767"/>
    </row>
    <row r="24" spans="1:94" ht="3" customHeight="1">
      <c r="A24" s="178"/>
      <c r="B24" s="298"/>
      <c r="C24" s="313"/>
      <c r="D24" s="106"/>
      <c r="E24" s="115"/>
      <c r="F24" s="128"/>
      <c r="G24" s="128"/>
      <c r="H24" s="128"/>
      <c r="I24" s="179"/>
      <c r="J24" s="178"/>
      <c r="K24" s="160"/>
      <c r="L24" s="161"/>
      <c r="M24" s="128"/>
      <c r="N24" s="160"/>
      <c r="O24" s="161"/>
      <c r="P24" s="128"/>
      <c r="Q24" s="128"/>
      <c r="R24" s="179"/>
      <c r="S24" s="178"/>
      <c r="T24" s="160"/>
      <c r="U24" s="161"/>
      <c r="V24" s="128"/>
      <c r="W24" s="160"/>
      <c r="X24" s="161"/>
      <c r="Y24" s="128"/>
      <c r="Z24" s="128"/>
      <c r="AA24" s="179"/>
      <c r="AB24" s="178"/>
      <c r="AC24" s="160"/>
      <c r="AD24" s="161"/>
      <c r="AE24" s="128"/>
      <c r="AF24" s="160"/>
      <c r="AG24" s="161"/>
      <c r="AH24" s="128"/>
      <c r="AI24" s="128"/>
      <c r="AJ24" s="179"/>
      <c r="AK24" s="178"/>
      <c r="AL24" s="160"/>
      <c r="AM24" s="161"/>
      <c r="AN24" s="128"/>
      <c r="AO24" s="160"/>
      <c r="AP24" s="161"/>
      <c r="AQ24" s="128"/>
      <c r="AR24" s="128"/>
      <c r="AS24" s="569"/>
      <c r="AT24" s="1787"/>
      <c r="AU24" s="1788"/>
      <c r="AV24" s="1789"/>
      <c r="AW24" s="1787"/>
      <c r="AX24" s="1788"/>
      <c r="AY24" s="1789"/>
      <c r="AZ24" s="1778"/>
      <c r="BA24" s="1779"/>
      <c r="BB24" s="1779"/>
      <c r="BC24" s="1779"/>
      <c r="BD24" s="1779"/>
      <c r="BE24" s="1778"/>
      <c r="BF24" s="1779"/>
      <c r="BG24" s="1779"/>
      <c r="BH24" s="1779"/>
      <c r="BI24" s="1780"/>
      <c r="BJ24" s="1763"/>
      <c r="BK24" s="1763"/>
      <c r="BL24" s="1763"/>
      <c r="BM24" s="1763"/>
      <c r="BN24" s="1763"/>
      <c r="BO24" s="1764"/>
      <c r="BP24" s="1762"/>
      <c r="BQ24" s="1763"/>
      <c r="BR24" s="1763"/>
      <c r="BS24" s="1763"/>
      <c r="BT24" s="1763"/>
      <c r="BU24" s="1762"/>
      <c r="BV24" s="1763"/>
      <c r="BW24" s="1763"/>
      <c r="BX24" s="1763"/>
      <c r="BY24" s="1763"/>
      <c r="BZ24" s="1763"/>
      <c r="CA24" s="1763"/>
      <c r="CB24" s="1763"/>
      <c r="CC24" s="1764"/>
      <c r="CD24" s="1765"/>
      <c r="CE24" s="1766"/>
      <c r="CF24" s="1766"/>
      <c r="CG24" s="1766"/>
      <c r="CH24" s="1766"/>
      <c r="CI24" s="1766"/>
      <c r="CJ24" s="1766"/>
      <c r="CK24" s="1766"/>
      <c r="CL24" s="1766"/>
      <c r="CM24" s="1766"/>
      <c r="CN24" s="1766"/>
      <c r="CO24" s="1766"/>
      <c r="CP24" s="1767"/>
    </row>
    <row r="25" spans="1:94" ht="11.25" customHeight="1">
      <c r="A25" s="314"/>
      <c r="B25" s="300"/>
      <c r="C25" s="315"/>
      <c r="D25" s="316"/>
      <c r="E25" s="317"/>
      <c r="F25" s="282"/>
      <c r="G25" s="282"/>
      <c r="H25" s="282"/>
      <c r="I25" s="318"/>
      <c r="J25" s="314"/>
      <c r="K25" s="316"/>
      <c r="L25" s="316"/>
      <c r="M25" s="316"/>
      <c r="N25" s="316"/>
      <c r="O25" s="316"/>
      <c r="P25" s="316"/>
      <c r="Q25" s="316"/>
      <c r="R25" s="318"/>
      <c r="S25" s="314"/>
      <c r="T25" s="316"/>
      <c r="U25" s="316"/>
      <c r="V25" s="316"/>
      <c r="W25" s="316"/>
      <c r="X25" s="316"/>
      <c r="Y25" s="316"/>
      <c r="Z25" s="316"/>
      <c r="AA25" s="318"/>
      <c r="AB25" s="314"/>
      <c r="AC25" s="316"/>
      <c r="AD25" s="316"/>
      <c r="AE25" s="316"/>
      <c r="AF25" s="316"/>
      <c r="AG25" s="316"/>
      <c r="AH25" s="316"/>
      <c r="AI25" s="316"/>
      <c r="AJ25" s="318"/>
      <c r="AK25" s="314"/>
      <c r="AL25" s="316"/>
      <c r="AM25" s="316"/>
      <c r="AN25" s="316"/>
      <c r="AO25" s="316"/>
      <c r="AP25" s="316"/>
      <c r="AQ25" s="316"/>
      <c r="AR25" s="316"/>
      <c r="AS25" s="571"/>
      <c r="AT25" s="1787"/>
      <c r="AU25" s="1788"/>
      <c r="AV25" s="1789"/>
      <c r="AW25" s="1787"/>
      <c r="AX25" s="1788"/>
      <c r="AY25" s="1789"/>
      <c r="AZ25" s="1778"/>
      <c r="BA25" s="1779"/>
      <c r="BB25" s="1779"/>
      <c r="BC25" s="1779"/>
      <c r="BD25" s="1779"/>
      <c r="BE25" s="1778"/>
      <c r="BF25" s="1779"/>
      <c r="BG25" s="1779"/>
      <c r="BH25" s="1779"/>
      <c r="BI25" s="1780"/>
      <c r="BJ25" s="1763"/>
      <c r="BK25" s="1763"/>
      <c r="BL25" s="1763"/>
      <c r="BM25" s="1763"/>
      <c r="BN25" s="1763"/>
      <c r="BO25" s="1764"/>
      <c r="BP25" s="1762"/>
      <c r="BQ25" s="1763"/>
      <c r="BR25" s="1763"/>
      <c r="BS25" s="1763"/>
      <c r="BT25" s="1763"/>
      <c r="BU25" s="1762"/>
      <c r="BV25" s="1763"/>
      <c r="BW25" s="1763"/>
      <c r="BX25" s="1763"/>
      <c r="BY25" s="1763"/>
      <c r="BZ25" s="1763"/>
      <c r="CA25" s="1763"/>
      <c r="CB25" s="1763"/>
      <c r="CC25" s="1764"/>
      <c r="CD25" s="1765"/>
      <c r="CE25" s="1766"/>
      <c r="CF25" s="1766"/>
      <c r="CG25" s="1766"/>
      <c r="CH25" s="1766"/>
      <c r="CI25" s="1766"/>
      <c r="CJ25" s="1766"/>
      <c r="CK25" s="1766"/>
      <c r="CL25" s="1766"/>
      <c r="CM25" s="1766"/>
      <c r="CN25" s="1766"/>
      <c r="CO25" s="1766"/>
      <c r="CP25" s="1767"/>
    </row>
    <row r="26" spans="1:94" ht="12" customHeight="1">
      <c r="A26" s="178"/>
      <c r="B26" s="129"/>
      <c r="C26" s="106"/>
      <c r="D26" s="106"/>
      <c r="E26" s="115"/>
      <c r="F26" s="129"/>
      <c r="G26" s="129"/>
      <c r="H26" s="129"/>
      <c r="I26" s="179"/>
      <c r="J26" s="178"/>
      <c r="K26" s="106"/>
      <c r="L26" s="106"/>
      <c r="M26" s="106"/>
      <c r="N26" s="106"/>
      <c r="O26" s="106"/>
      <c r="P26" s="106"/>
      <c r="Q26" s="106"/>
      <c r="R26" s="179"/>
      <c r="S26" s="178"/>
      <c r="T26" s="106"/>
      <c r="U26" s="106"/>
      <c r="V26" s="106"/>
      <c r="W26" s="106"/>
      <c r="X26" s="106"/>
      <c r="Y26" s="106"/>
      <c r="Z26" s="106"/>
      <c r="AA26" s="179"/>
      <c r="AB26" s="178"/>
      <c r="AC26" s="106"/>
      <c r="AD26" s="106"/>
      <c r="AE26" s="106"/>
      <c r="AF26" s="106"/>
      <c r="AG26" s="106"/>
      <c r="AH26" s="106"/>
      <c r="AI26" s="106"/>
      <c r="AJ26" s="179"/>
      <c r="AK26" s="178"/>
      <c r="AL26" s="106"/>
      <c r="AM26" s="106"/>
      <c r="AN26" s="106"/>
      <c r="AO26" s="106"/>
      <c r="AP26" s="106"/>
      <c r="AQ26" s="106"/>
      <c r="AR26" s="106"/>
      <c r="AS26" s="569"/>
      <c r="AT26" s="1787" t="s">
        <v>136</v>
      </c>
      <c r="AU26" s="1788"/>
      <c r="AV26" s="1789"/>
      <c r="AW26" s="1787" t="s">
        <v>136</v>
      </c>
      <c r="AX26" s="1788"/>
      <c r="AY26" s="1789"/>
      <c r="AZ26" s="1778"/>
      <c r="BA26" s="1779"/>
      <c r="BB26" s="1779"/>
      <c r="BC26" s="1779"/>
      <c r="BD26" s="1779"/>
      <c r="BE26" s="1778"/>
      <c r="BF26" s="1779"/>
      <c r="BG26" s="1779"/>
      <c r="BH26" s="1779"/>
      <c r="BI26" s="1780"/>
      <c r="BJ26" s="1763"/>
      <c r="BK26" s="1763"/>
      <c r="BL26" s="1763"/>
      <c r="BM26" s="1763"/>
      <c r="BN26" s="1763"/>
      <c r="BO26" s="1764"/>
      <c r="BP26" s="1762"/>
      <c r="BQ26" s="1763"/>
      <c r="BR26" s="1763"/>
      <c r="BS26" s="1763"/>
      <c r="BT26" s="1763"/>
      <c r="BU26" s="1762"/>
      <c r="BV26" s="1763"/>
      <c r="BW26" s="1763"/>
      <c r="BX26" s="1763"/>
      <c r="BY26" s="1763"/>
      <c r="BZ26" s="1763"/>
      <c r="CA26" s="1763"/>
      <c r="CB26" s="1763"/>
      <c r="CC26" s="1764"/>
      <c r="CD26" s="1765"/>
      <c r="CE26" s="1766"/>
      <c r="CF26" s="1766"/>
      <c r="CG26" s="1766"/>
      <c r="CH26" s="1766"/>
      <c r="CI26" s="1766"/>
      <c r="CJ26" s="1766"/>
      <c r="CK26" s="1766"/>
      <c r="CL26" s="1766"/>
      <c r="CM26" s="1766"/>
      <c r="CN26" s="1766"/>
      <c r="CO26" s="1766"/>
      <c r="CP26" s="1767"/>
    </row>
    <row r="27" spans="1:94" s="190" customFormat="1" ht="18.75" customHeight="1">
      <c r="A27" s="209"/>
      <c r="B27" s="149" t="s">
        <v>142</v>
      </c>
      <c r="C27" s="274">
        <v>2</v>
      </c>
      <c r="D27" s="185"/>
      <c r="E27" s="275"/>
      <c r="F27" s="1659" t="s">
        <v>138</v>
      </c>
      <c r="G27" s="1660"/>
      <c r="H27" s="1661"/>
      <c r="I27" s="276"/>
      <c r="J27" s="209"/>
      <c r="K27" s="1569" t="s">
        <v>138</v>
      </c>
      <c r="L27" s="1570"/>
      <c r="M27" s="1570"/>
      <c r="N27" s="1570"/>
      <c r="O27" s="1570"/>
      <c r="P27" s="1570"/>
      <c r="Q27" s="1571"/>
      <c r="R27" s="276"/>
      <c r="S27" s="209"/>
      <c r="T27" s="1569" t="s">
        <v>138</v>
      </c>
      <c r="U27" s="1570"/>
      <c r="V27" s="1570"/>
      <c r="W27" s="1570"/>
      <c r="X27" s="1570"/>
      <c r="Y27" s="1570"/>
      <c r="Z27" s="1571"/>
      <c r="AA27" s="276"/>
      <c r="AB27" s="209"/>
      <c r="AC27" s="1627">
        <f>SUM(K27,T27)</f>
        <v>0</v>
      </c>
      <c r="AD27" s="1627"/>
      <c r="AE27" s="1627"/>
      <c r="AF27" s="1627"/>
      <c r="AG27" s="1627"/>
      <c r="AH27" s="1627"/>
      <c r="AI27" s="1627"/>
      <c r="AJ27" s="276"/>
      <c r="AK27" s="209"/>
      <c r="AL27" s="1569" t="s">
        <v>138</v>
      </c>
      <c r="AM27" s="1570"/>
      <c r="AN27" s="1570"/>
      <c r="AO27" s="1570"/>
      <c r="AP27" s="1570"/>
      <c r="AQ27" s="1570"/>
      <c r="AR27" s="1571"/>
      <c r="AS27" s="542"/>
      <c r="AT27" s="1787"/>
      <c r="AU27" s="1788"/>
      <c r="AV27" s="1789"/>
      <c r="AW27" s="1787"/>
      <c r="AX27" s="1788"/>
      <c r="AY27" s="1789"/>
      <c r="AZ27" s="1778"/>
      <c r="BA27" s="1779"/>
      <c r="BB27" s="1779"/>
      <c r="BC27" s="1779"/>
      <c r="BD27" s="1779"/>
      <c r="BE27" s="1778"/>
      <c r="BF27" s="1779"/>
      <c r="BG27" s="1779"/>
      <c r="BH27" s="1779"/>
      <c r="BI27" s="1780"/>
      <c r="BJ27" s="1763"/>
      <c r="BK27" s="1763"/>
      <c r="BL27" s="1763"/>
      <c r="BM27" s="1763"/>
      <c r="BN27" s="1763"/>
      <c r="BO27" s="1764"/>
      <c r="BP27" s="1762"/>
      <c r="BQ27" s="1763"/>
      <c r="BR27" s="1763"/>
      <c r="BS27" s="1763"/>
      <c r="BT27" s="1763"/>
      <c r="BU27" s="1762"/>
      <c r="BV27" s="1763"/>
      <c r="BW27" s="1763"/>
      <c r="BX27" s="1763"/>
      <c r="BY27" s="1763"/>
      <c r="BZ27" s="1763"/>
      <c r="CA27" s="1763"/>
      <c r="CB27" s="1763"/>
      <c r="CC27" s="1764"/>
      <c r="CD27" s="1765"/>
      <c r="CE27" s="1766"/>
      <c r="CF27" s="1766"/>
      <c r="CG27" s="1766"/>
      <c r="CH27" s="1766"/>
      <c r="CI27" s="1766"/>
      <c r="CJ27" s="1766"/>
      <c r="CK27" s="1766"/>
      <c r="CL27" s="1766"/>
      <c r="CM27" s="1766"/>
      <c r="CN27" s="1766"/>
      <c r="CO27" s="1766"/>
      <c r="CP27" s="1767"/>
    </row>
    <row r="28" spans="1:94" ht="3" customHeight="1">
      <c r="A28" s="178"/>
      <c r="B28" s="298"/>
      <c r="C28" s="313"/>
      <c r="D28" s="106"/>
      <c r="E28" s="115"/>
      <c r="F28" s="128"/>
      <c r="G28" s="128"/>
      <c r="H28" s="128"/>
      <c r="I28" s="179"/>
      <c r="J28" s="178"/>
      <c r="K28" s="160"/>
      <c r="L28" s="161"/>
      <c r="M28" s="128"/>
      <c r="N28" s="160"/>
      <c r="O28" s="161"/>
      <c r="P28" s="128"/>
      <c r="Q28" s="128"/>
      <c r="R28" s="179"/>
      <c r="S28" s="178"/>
      <c r="T28" s="160"/>
      <c r="U28" s="161"/>
      <c r="V28" s="128"/>
      <c r="W28" s="160"/>
      <c r="X28" s="161"/>
      <c r="Y28" s="128"/>
      <c r="Z28" s="128"/>
      <c r="AA28" s="179"/>
      <c r="AB28" s="178"/>
      <c r="AC28" s="160"/>
      <c r="AD28" s="161"/>
      <c r="AE28" s="128"/>
      <c r="AF28" s="160"/>
      <c r="AG28" s="161"/>
      <c r="AH28" s="128"/>
      <c r="AI28" s="128"/>
      <c r="AJ28" s="179"/>
      <c r="AK28" s="178"/>
      <c r="AL28" s="160"/>
      <c r="AM28" s="161"/>
      <c r="AN28" s="128"/>
      <c r="AO28" s="160"/>
      <c r="AP28" s="161"/>
      <c r="AQ28" s="128"/>
      <c r="AR28" s="128"/>
      <c r="AS28" s="569"/>
      <c r="AT28" s="1787"/>
      <c r="AU28" s="1788"/>
      <c r="AV28" s="1789"/>
      <c r="AW28" s="1787"/>
      <c r="AX28" s="1788"/>
      <c r="AY28" s="1789"/>
      <c r="AZ28" s="1778"/>
      <c r="BA28" s="1779"/>
      <c r="BB28" s="1779"/>
      <c r="BC28" s="1779"/>
      <c r="BD28" s="1779"/>
      <c r="BE28" s="1778"/>
      <c r="BF28" s="1779"/>
      <c r="BG28" s="1779"/>
      <c r="BH28" s="1779"/>
      <c r="BI28" s="1780"/>
      <c r="BJ28" s="1763"/>
      <c r="BK28" s="1763"/>
      <c r="BL28" s="1763"/>
      <c r="BM28" s="1763"/>
      <c r="BN28" s="1763"/>
      <c r="BO28" s="1764"/>
      <c r="BP28" s="1762"/>
      <c r="BQ28" s="1763"/>
      <c r="BR28" s="1763"/>
      <c r="BS28" s="1763"/>
      <c r="BT28" s="1763"/>
      <c r="BU28" s="1762"/>
      <c r="BV28" s="1763"/>
      <c r="BW28" s="1763"/>
      <c r="BX28" s="1763"/>
      <c r="BY28" s="1763"/>
      <c r="BZ28" s="1763"/>
      <c r="CA28" s="1763"/>
      <c r="CB28" s="1763"/>
      <c r="CC28" s="1764"/>
      <c r="CD28" s="1765"/>
      <c r="CE28" s="1766"/>
      <c r="CF28" s="1766"/>
      <c r="CG28" s="1766"/>
      <c r="CH28" s="1766"/>
      <c r="CI28" s="1766"/>
      <c r="CJ28" s="1766"/>
      <c r="CK28" s="1766"/>
      <c r="CL28" s="1766"/>
      <c r="CM28" s="1766"/>
      <c r="CN28" s="1766"/>
      <c r="CO28" s="1766"/>
      <c r="CP28" s="1767"/>
    </row>
    <row r="29" spans="1:94" ht="11.25" customHeight="1">
      <c r="A29" s="314"/>
      <c r="B29" s="300"/>
      <c r="C29" s="315"/>
      <c r="D29" s="316"/>
      <c r="E29" s="317"/>
      <c r="F29" s="282"/>
      <c r="G29" s="282"/>
      <c r="H29" s="282"/>
      <c r="I29" s="318"/>
      <c r="J29" s="314"/>
      <c r="K29" s="316"/>
      <c r="L29" s="316"/>
      <c r="M29" s="316"/>
      <c r="N29" s="316"/>
      <c r="O29" s="316"/>
      <c r="P29" s="316"/>
      <c r="Q29" s="316"/>
      <c r="R29" s="318"/>
      <c r="S29" s="314"/>
      <c r="T29" s="316"/>
      <c r="U29" s="316"/>
      <c r="V29" s="316"/>
      <c r="W29" s="316"/>
      <c r="X29" s="316"/>
      <c r="Y29" s="316"/>
      <c r="Z29" s="316"/>
      <c r="AA29" s="318"/>
      <c r="AB29" s="314"/>
      <c r="AC29" s="316"/>
      <c r="AD29" s="316"/>
      <c r="AE29" s="316"/>
      <c r="AF29" s="316"/>
      <c r="AG29" s="316"/>
      <c r="AH29" s="316"/>
      <c r="AI29" s="316"/>
      <c r="AJ29" s="318"/>
      <c r="AK29" s="314"/>
      <c r="AL29" s="316"/>
      <c r="AM29" s="316"/>
      <c r="AN29" s="316"/>
      <c r="AO29" s="316"/>
      <c r="AP29" s="316"/>
      <c r="AQ29" s="316"/>
      <c r="AR29" s="316"/>
      <c r="AS29" s="571"/>
      <c r="AT29" s="1787"/>
      <c r="AU29" s="1788"/>
      <c r="AV29" s="1789"/>
      <c r="AW29" s="1787"/>
      <c r="AX29" s="1788"/>
      <c r="AY29" s="1789"/>
      <c r="AZ29" s="1778"/>
      <c r="BA29" s="1779"/>
      <c r="BB29" s="1779"/>
      <c r="BC29" s="1779"/>
      <c r="BD29" s="1779"/>
      <c r="BE29" s="1778"/>
      <c r="BF29" s="1779"/>
      <c r="BG29" s="1779"/>
      <c r="BH29" s="1779"/>
      <c r="BI29" s="1780"/>
      <c r="BJ29" s="1763"/>
      <c r="BK29" s="1763"/>
      <c r="BL29" s="1763"/>
      <c r="BM29" s="1763"/>
      <c r="BN29" s="1763"/>
      <c r="BO29" s="1764"/>
      <c r="BP29" s="1762"/>
      <c r="BQ29" s="1763"/>
      <c r="BR29" s="1763"/>
      <c r="BS29" s="1763"/>
      <c r="BT29" s="1763"/>
      <c r="BU29" s="1762"/>
      <c r="BV29" s="1763"/>
      <c r="BW29" s="1763"/>
      <c r="BX29" s="1763"/>
      <c r="BY29" s="1763"/>
      <c r="BZ29" s="1763"/>
      <c r="CA29" s="1763"/>
      <c r="CB29" s="1763"/>
      <c r="CC29" s="1764"/>
      <c r="CD29" s="1765"/>
      <c r="CE29" s="1766"/>
      <c r="CF29" s="1766"/>
      <c r="CG29" s="1766"/>
      <c r="CH29" s="1766"/>
      <c r="CI29" s="1766"/>
      <c r="CJ29" s="1766"/>
      <c r="CK29" s="1766"/>
      <c r="CL29" s="1766"/>
      <c r="CM29" s="1766"/>
      <c r="CN29" s="1766"/>
      <c r="CO29" s="1766"/>
      <c r="CP29" s="1767"/>
    </row>
    <row r="30" spans="1:94" ht="12" customHeight="1">
      <c r="A30" s="178"/>
      <c r="B30" s="129"/>
      <c r="C30" s="106"/>
      <c r="D30" s="106"/>
      <c r="E30" s="115"/>
      <c r="F30" s="129"/>
      <c r="G30" s="129"/>
      <c r="H30" s="129"/>
      <c r="I30" s="179"/>
      <c r="J30" s="178"/>
      <c r="K30" s="106"/>
      <c r="L30" s="106"/>
      <c r="M30" s="106"/>
      <c r="N30" s="106"/>
      <c r="O30" s="106"/>
      <c r="P30" s="106"/>
      <c r="Q30" s="106"/>
      <c r="R30" s="179"/>
      <c r="S30" s="178"/>
      <c r="T30" s="106"/>
      <c r="U30" s="106"/>
      <c r="V30" s="106"/>
      <c r="W30" s="106"/>
      <c r="X30" s="106"/>
      <c r="Y30" s="106"/>
      <c r="Z30" s="106"/>
      <c r="AA30" s="179"/>
      <c r="AB30" s="178"/>
      <c r="AC30" s="106"/>
      <c r="AD30" s="106"/>
      <c r="AE30" s="106"/>
      <c r="AF30" s="106"/>
      <c r="AG30" s="106"/>
      <c r="AH30" s="106"/>
      <c r="AI30" s="106"/>
      <c r="AJ30" s="179"/>
      <c r="AK30" s="178"/>
      <c r="AL30" s="106"/>
      <c r="AM30" s="106"/>
      <c r="AN30" s="106"/>
      <c r="AO30" s="106"/>
      <c r="AP30" s="106"/>
      <c r="AQ30" s="106"/>
      <c r="AR30" s="106"/>
      <c r="AS30" s="569"/>
      <c r="AT30" s="1787" t="s">
        <v>136</v>
      </c>
      <c r="AU30" s="1788"/>
      <c r="AV30" s="1789"/>
      <c r="AW30" s="1787" t="s">
        <v>136</v>
      </c>
      <c r="AX30" s="1788"/>
      <c r="AY30" s="1789"/>
      <c r="AZ30" s="1778"/>
      <c r="BA30" s="1779"/>
      <c r="BB30" s="1779"/>
      <c r="BC30" s="1779"/>
      <c r="BD30" s="1779"/>
      <c r="BE30" s="1778"/>
      <c r="BF30" s="1779"/>
      <c r="BG30" s="1779"/>
      <c r="BH30" s="1779"/>
      <c r="BI30" s="1780"/>
      <c r="BJ30" s="1763"/>
      <c r="BK30" s="1763"/>
      <c r="BL30" s="1763"/>
      <c r="BM30" s="1763"/>
      <c r="BN30" s="1763"/>
      <c r="BO30" s="1764"/>
      <c r="BP30" s="1762"/>
      <c r="BQ30" s="1763"/>
      <c r="BR30" s="1763"/>
      <c r="BS30" s="1763"/>
      <c r="BT30" s="1763"/>
      <c r="BU30" s="1762"/>
      <c r="BV30" s="1763"/>
      <c r="BW30" s="1763"/>
      <c r="BX30" s="1763"/>
      <c r="BY30" s="1763"/>
      <c r="BZ30" s="1763"/>
      <c r="CA30" s="1763"/>
      <c r="CB30" s="1763"/>
      <c r="CC30" s="1764"/>
      <c r="CD30" s="1765"/>
      <c r="CE30" s="1766"/>
      <c r="CF30" s="1766"/>
      <c r="CG30" s="1766"/>
      <c r="CH30" s="1766"/>
      <c r="CI30" s="1766"/>
      <c r="CJ30" s="1766"/>
      <c r="CK30" s="1766"/>
      <c r="CL30" s="1766"/>
      <c r="CM30" s="1766"/>
      <c r="CN30" s="1766"/>
      <c r="CO30" s="1766"/>
      <c r="CP30" s="1767"/>
    </row>
    <row r="31" spans="1:94" s="190" customFormat="1" ht="18.75" customHeight="1">
      <c r="A31" s="209"/>
      <c r="B31" s="149" t="s">
        <v>142</v>
      </c>
      <c r="C31" s="274">
        <v>2</v>
      </c>
      <c r="D31" s="185"/>
      <c r="E31" s="275"/>
      <c r="F31" s="1659" t="s">
        <v>138</v>
      </c>
      <c r="G31" s="1660"/>
      <c r="H31" s="1661"/>
      <c r="I31" s="276"/>
      <c r="J31" s="209"/>
      <c r="K31" s="1569" t="s">
        <v>138</v>
      </c>
      <c r="L31" s="1570"/>
      <c r="M31" s="1570"/>
      <c r="N31" s="1570"/>
      <c r="O31" s="1570"/>
      <c r="P31" s="1570"/>
      <c r="Q31" s="1571"/>
      <c r="R31" s="276"/>
      <c r="S31" s="209"/>
      <c r="T31" s="1569" t="s">
        <v>138</v>
      </c>
      <c r="U31" s="1570"/>
      <c r="V31" s="1570"/>
      <c r="W31" s="1570"/>
      <c r="X31" s="1570"/>
      <c r="Y31" s="1570"/>
      <c r="Z31" s="1571"/>
      <c r="AA31" s="276"/>
      <c r="AB31" s="209"/>
      <c r="AC31" s="1627">
        <f>SUM(K31,T31)</f>
        <v>0</v>
      </c>
      <c r="AD31" s="1627"/>
      <c r="AE31" s="1627"/>
      <c r="AF31" s="1627"/>
      <c r="AG31" s="1627"/>
      <c r="AH31" s="1627"/>
      <c r="AI31" s="1627"/>
      <c r="AJ31" s="276"/>
      <c r="AK31" s="209"/>
      <c r="AL31" s="1569" t="s">
        <v>138</v>
      </c>
      <c r="AM31" s="1570"/>
      <c r="AN31" s="1570"/>
      <c r="AO31" s="1570"/>
      <c r="AP31" s="1570"/>
      <c r="AQ31" s="1570"/>
      <c r="AR31" s="1571"/>
      <c r="AS31" s="542"/>
      <c r="AT31" s="1787"/>
      <c r="AU31" s="1788"/>
      <c r="AV31" s="1789"/>
      <c r="AW31" s="1787"/>
      <c r="AX31" s="1788"/>
      <c r="AY31" s="1789"/>
      <c r="AZ31" s="1778"/>
      <c r="BA31" s="1779"/>
      <c r="BB31" s="1779"/>
      <c r="BC31" s="1779"/>
      <c r="BD31" s="1779"/>
      <c r="BE31" s="1778"/>
      <c r="BF31" s="1779"/>
      <c r="BG31" s="1779"/>
      <c r="BH31" s="1779"/>
      <c r="BI31" s="1780"/>
      <c r="BJ31" s="1763"/>
      <c r="BK31" s="1763"/>
      <c r="BL31" s="1763"/>
      <c r="BM31" s="1763"/>
      <c r="BN31" s="1763"/>
      <c r="BO31" s="1764"/>
      <c r="BP31" s="1762"/>
      <c r="BQ31" s="1763"/>
      <c r="BR31" s="1763"/>
      <c r="BS31" s="1763"/>
      <c r="BT31" s="1763"/>
      <c r="BU31" s="1762"/>
      <c r="BV31" s="1763"/>
      <c r="BW31" s="1763"/>
      <c r="BX31" s="1763"/>
      <c r="BY31" s="1763"/>
      <c r="BZ31" s="1763"/>
      <c r="CA31" s="1763"/>
      <c r="CB31" s="1763"/>
      <c r="CC31" s="1764"/>
      <c r="CD31" s="1765"/>
      <c r="CE31" s="1766"/>
      <c r="CF31" s="1766"/>
      <c r="CG31" s="1766"/>
      <c r="CH31" s="1766"/>
      <c r="CI31" s="1766"/>
      <c r="CJ31" s="1766"/>
      <c r="CK31" s="1766"/>
      <c r="CL31" s="1766"/>
      <c r="CM31" s="1766"/>
      <c r="CN31" s="1766"/>
      <c r="CO31" s="1766"/>
      <c r="CP31" s="1767"/>
    </row>
    <row r="32" spans="1:94" ht="3" customHeight="1">
      <c r="A32" s="178"/>
      <c r="B32" s="298"/>
      <c r="C32" s="313"/>
      <c r="D32" s="106"/>
      <c r="E32" s="115"/>
      <c r="F32" s="128"/>
      <c r="G32" s="128"/>
      <c r="H32" s="128"/>
      <c r="I32" s="179"/>
      <c r="J32" s="178"/>
      <c r="K32" s="160"/>
      <c r="L32" s="161"/>
      <c r="M32" s="128"/>
      <c r="N32" s="160"/>
      <c r="O32" s="161"/>
      <c r="P32" s="128"/>
      <c r="Q32" s="128"/>
      <c r="R32" s="179"/>
      <c r="S32" s="178"/>
      <c r="T32" s="160"/>
      <c r="U32" s="161"/>
      <c r="V32" s="128"/>
      <c r="W32" s="160"/>
      <c r="X32" s="161"/>
      <c r="Y32" s="128"/>
      <c r="Z32" s="128"/>
      <c r="AA32" s="179"/>
      <c r="AB32" s="178"/>
      <c r="AC32" s="160"/>
      <c r="AD32" s="161"/>
      <c r="AE32" s="128"/>
      <c r="AF32" s="160"/>
      <c r="AG32" s="161"/>
      <c r="AH32" s="128"/>
      <c r="AI32" s="128"/>
      <c r="AJ32" s="179"/>
      <c r="AK32" s="178"/>
      <c r="AL32" s="160"/>
      <c r="AM32" s="161"/>
      <c r="AN32" s="319"/>
      <c r="AO32" s="160"/>
      <c r="AP32" s="161"/>
      <c r="AQ32" s="128"/>
      <c r="AR32" s="128"/>
      <c r="AS32" s="569"/>
      <c r="AT32" s="1787"/>
      <c r="AU32" s="1788"/>
      <c r="AV32" s="1789"/>
      <c r="AW32" s="1787"/>
      <c r="AX32" s="1788"/>
      <c r="AY32" s="1789"/>
      <c r="AZ32" s="1778"/>
      <c r="BA32" s="1779"/>
      <c r="BB32" s="1779"/>
      <c r="BC32" s="1779"/>
      <c r="BD32" s="1779"/>
      <c r="BE32" s="1778"/>
      <c r="BF32" s="1779"/>
      <c r="BG32" s="1779"/>
      <c r="BH32" s="1779"/>
      <c r="BI32" s="1780"/>
      <c r="BJ32" s="1763"/>
      <c r="BK32" s="1763"/>
      <c r="BL32" s="1763"/>
      <c r="BM32" s="1763"/>
      <c r="BN32" s="1763"/>
      <c r="BO32" s="1764"/>
      <c r="BP32" s="1762"/>
      <c r="BQ32" s="1763"/>
      <c r="BR32" s="1763"/>
      <c r="BS32" s="1763"/>
      <c r="BT32" s="1763"/>
      <c r="BU32" s="1762"/>
      <c r="BV32" s="1763"/>
      <c r="BW32" s="1763"/>
      <c r="BX32" s="1763"/>
      <c r="BY32" s="1763"/>
      <c r="BZ32" s="1763"/>
      <c r="CA32" s="1763"/>
      <c r="CB32" s="1763"/>
      <c r="CC32" s="1764"/>
      <c r="CD32" s="1765"/>
      <c r="CE32" s="1766"/>
      <c r="CF32" s="1766"/>
      <c r="CG32" s="1766"/>
      <c r="CH32" s="1766"/>
      <c r="CI32" s="1766"/>
      <c r="CJ32" s="1766"/>
      <c r="CK32" s="1766"/>
      <c r="CL32" s="1766"/>
      <c r="CM32" s="1766"/>
      <c r="CN32" s="1766"/>
      <c r="CO32" s="1766"/>
      <c r="CP32" s="1767"/>
    </row>
    <row r="33" spans="1:94" ht="11.25" customHeight="1">
      <c r="A33" s="314"/>
      <c r="B33" s="300"/>
      <c r="C33" s="315"/>
      <c r="D33" s="316"/>
      <c r="E33" s="317"/>
      <c r="F33" s="282"/>
      <c r="G33" s="282"/>
      <c r="H33" s="282"/>
      <c r="I33" s="318"/>
      <c r="J33" s="314"/>
      <c r="K33" s="316"/>
      <c r="L33" s="316"/>
      <c r="M33" s="316"/>
      <c r="N33" s="316"/>
      <c r="O33" s="316"/>
      <c r="P33" s="316"/>
      <c r="Q33" s="316"/>
      <c r="R33" s="318"/>
      <c r="S33" s="314"/>
      <c r="T33" s="316"/>
      <c r="U33" s="316"/>
      <c r="V33" s="316"/>
      <c r="W33" s="316"/>
      <c r="X33" s="316"/>
      <c r="Y33" s="316"/>
      <c r="Z33" s="316"/>
      <c r="AA33" s="318"/>
      <c r="AB33" s="314"/>
      <c r="AC33" s="316"/>
      <c r="AD33" s="316"/>
      <c r="AE33" s="316"/>
      <c r="AF33" s="316"/>
      <c r="AG33" s="316"/>
      <c r="AH33" s="316"/>
      <c r="AI33" s="316"/>
      <c r="AJ33" s="318"/>
      <c r="AK33" s="314"/>
      <c r="AL33" s="316"/>
      <c r="AM33" s="316"/>
      <c r="AN33" s="316"/>
      <c r="AO33" s="316"/>
      <c r="AP33" s="316"/>
      <c r="AQ33" s="316"/>
      <c r="AR33" s="316"/>
      <c r="AS33" s="571"/>
      <c r="AT33" s="1787"/>
      <c r="AU33" s="1788"/>
      <c r="AV33" s="1789"/>
      <c r="AW33" s="1787"/>
      <c r="AX33" s="1788"/>
      <c r="AY33" s="1789"/>
      <c r="AZ33" s="1778"/>
      <c r="BA33" s="1779"/>
      <c r="BB33" s="1779"/>
      <c r="BC33" s="1779"/>
      <c r="BD33" s="1779"/>
      <c r="BE33" s="1778"/>
      <c r="BF33" s="1779"/>
      <c r="BG33" s="1779"/>
      <c r="BH33" s="1779"/>
      <c r="BI33" s="1780"/>
      <c r="BJ33" s="1763"/>
      <c r="BK33" s="1763"/>
      <c r="BL33" s="1763"/>
      <c r="BM33" s="1763"/>
      <c r="BN33" s="1763"/>
      <c r="BO33" s="1764"/>
      <c r="BP33" s="1762"/>
      <c r="BQ33" s="1763"/>
      <c r="BR33" s="1763"/>
      <c r="BS33" s="1763"/>
      <c r="BT33" s="1763"/>
      <c r="BU33" s="1762"/>
      <c r="BV33" s="1763"/>
      <c r="BW33" s="1763"/>
      <c r="BX33" s="1763"/>
      <c r="BY33" s="1763"/>
      <c r="BZ33" s="1763"/>
      <c r="CA33" s="1763"/>
      <c r="CB33" s="1763"/>
      <c r="CC33" s="1764"/>
      <c r="CD33" s="1765"/>
      <c r="CE33" s="1766"/>
      <c r="CF33" s="1766"/>
      <c r="CG33" s="1766"/>
      <c r="CH33" s="1766"/>
      <c r="CI33" s="1766"/>
      <c r="CJ33" s="1766"/>
      <c r="CK33" s="1766"/>
      <c r="CL33" s="1766"/>
      <c r="CM33" s="1766"/>
      <c r="CN33" s="1766"/>
      <c r="CO33" s="1766"/>
      <c r="CP33" s="1767"/>
    </row>
    <row r="34" spans="1:94" ht="12" customHeight="1">
      <c r="A34" s="178"/>
      <c r="B34" s="129"/>
      <c r="C34" s="106"/>
      <c r="D34" s="106"/>
      <c r="E34" s="115"/>
      <c r="F34" s="129"/>
      <c r="G34" s="129"/>
      <c r="H34" s="129"/>
      <c r="I34" s="179"/>
      <c r="J34" s="178"/>
      <c r="K34" s="106"/>
      <c r="L34" s="106"/>
      <c r="M34" s="106"/>
      <c r="N34" s="106"/>
      <c r="O34" s="106"/>
      <c r="P34" s="106"/>
      <c r="Q34" s="106"/>
      <c r="R34" s="179"/>
      <c r="S34" s="178"/>
      <c r="T34" s="106"/>
      <c r="U34" s="106"/>
      <c r="V34" s="106"/>
      <c r="W34" s="106"/>
      <c r="X34" s="106"/>
      <c r="Y34" s="106"/>
      <c r="Z34" s="106"/>
      <c r="AA34" s="179"/>
      <c r="AB34" s="178"/>
      <c r="AC34" s="106"/>
      <c r="AD34" s="106"/>
      <c r="AE34" s="106"/>
      <c r="AF34" s="106"/>
      <c r="AG34" s="106"/>
      <c r="AH34" s="106"/>
      <c r="AI34" s="106"/>
      <c r="AJ34" s="179"/>
      <c r="AK34" s="178"/>
      <c r="AL34" s="106"/>
      <c r="AM34" s="106"/>
      <c r="AN34" s="106"/>
      <c r="AO34" s="106"/>
      <c r="AP34" s="106"/>
      <c r="AQ34" s="106"/>
      <c r="AR34" s="106"/>
      <c r="AS34" s="569"/>
      <c r="AT34" s="1787" t="s">
        <v>136</v>
      </c>
      <c r="AU34" s="1788"/>
      <c r="AV34" s="1789"/>
      <c r="AW34" s="1787" t="s">
        <v>136</v>
      </c>
      <c r="AX34" s="1788"/>
      <c r="AY34" s="1789"/>
      <c r="AZ34" s="1778"/>
      <c r="BA34" s="1779"/>
      <c r="BB34" s="1779"/>
      <c r="BC34" s="1779"/>
      <c r="BD34" s="1779"/>
      <c r="BE34" s="1778"/>
      <c r="BF34" s="1779"/>
      <c r="BG34" s="1779"/>
      <c r="BH34" s="1779"/>
      <c r="BI34" s="1780"/>
      <c r="BJ34" s="1763"/>
      <c r="BK34" s="1763"/>
      <c r="BL34" s="1763"/>
      <c r="BM34" s="1763"/>
      <c r="BN34" s="1763"/>
      <c r="BO34" s="1764"/>
      <c r="BP34" s="1762"/>
      <c r="BQ34" s="1763"/>
      <c r="BR34" s="1763"/>
      <c r="BS34" s="1763"/>
      <c r="BT34" s="1763"/>
      <c r="BU34" s="1762"/>
      <c r="BV34" s="1763"/>
      <c r="BW34" s="1763"/>
      <c r="BX34" s="1763"/>
      <c r="BY34" s="1763"/>
      <c r="BZ34" s="1763"/>
      <c r="CA34" s="1763"/>
      <c r="CB34" s="1763"/>
      <c r="CC34" s="1764"/>
      <c r="CD34" s="1765"/>
      <c r="CE34" s="1766"/>
      <c r="CF34" s="1766"/>
      <c r="CG34" s="1766"/>
      <c r="CH34" s="1766"/>
      <c r="CI34" s="1766"/>
      <c r="CJ34" s="1766"/>
      <c r="CK34" s="1766"/>
      <c r="CL34" s="1766"/>
      <c r="CM34" s="1766"/>
      <c r="CN34" s="1766"/>
      <c r="CO34" s="1766"/>
      <c r="CP34" s="1767"/>
    </row>
    <row r="35" spans="1:94" s="190" customFormat="1" ht="18.75" customHeight="1">
      <c r="A35" s="209"/>
      <c r="B35" s="149" t="s">
        <v>142</v>
      </c>
      <c r="C35" s="274">
        <v>2</v>
      </c>
      <c r="D35" s="185"/>
      <c r="E35" s="275"/>
      <c r="F35" s="1659" t="s">
        <v>138</v>
      </c>
      <c r="G35" s="1660"/>
      <c r="H35" s="1661"/>
      <c r="I35" s="276"/>
      <c r="J35" s="209"/>
      <c r="K35" s="1569" t="s">
        <v>138</v>
      </c>
      <c r="L35" s="1570"/>
      <c r="M35" s="1570"/>
      <c r="N35" s="1570"/>
      <c r="O35" s="1570"/>
      <c r="P35" s="1570"/>
      <c r="Q35" s="1571"/>
      <c r="R35" s="276"/>
      <c r="S35" s="209"/>
      <c r="T35" s="1569" t="s">
        <v>138</v>
      </c>
      <c r="U35" s="1570"/>
      <c r="V35" s="1570"/>
      <c r="W35" s="1570"/>
      <c r="X35" s="1570"/>
      <c r="Y35" s="1570"/>
      <c r="Z35" s="1571"/>
      <c r="AA35" s="276"/>
      <c r="AB35" s="209"/>
      <c r="AC35" s="1627">
        <f>SUM(K35,T35)</f>
        <v>0</v>
      </c>
      <c r="AD35" s="1627"/>
      <c r="AE35" s="1627"/>
      <c r="AF35" s="1627"/>
      <c r="AG35" s="1627"/>
      <c r="AH35" s="1627"/>
      <c r="AI35" s="1627"/>
      <c r="AJ35" s="276"/>
      <c r="AK35" s="209"/>
      <c r="AL35" s="1569" t="s">
        <v>138</v>
      </c>
      <c r="AM35" s="1570"/>
      <c r="AN35" s="1570"/>
      <c r="AO35" s="1570"/>
      <c r="AP35" s="1570"/>
      <c r="AQ35" s="1570"/>
      <c r="AR35" s="1571"/>
      <c r="AS35" s="542"/>
      <c r="AT35" s="1787"/>
      <c r="AU35" s="1788"/>
      <c r="AV35" s="1789"/>
      <c r="AW35" s="1787"/>
      <c r="AX35" s="1788"/>
      <c r="AY35" s="1789"/>
      <c r="AZ35" s="1778"/>
      <c r="BA35" s="1779"/>
      <c r="BB35" s="1779"/>
      <c r="BC35" s="1779"/>
      <c r="BD35" s="1779"/>
      <c r="BE35" s="1778"/>
      <c r="BF35" s="1779"/>
      <c r="BG35" s="1779"/>
      <c r="BH35" s="1779"/>
      <c r="BI35" s="1780"/>
      <c r="BJ35" s="1763"/>
      <c r="BK35" s="1763"/>
      <c r="BL35" s="1763"/>
      <c r="BM35" s="1763"/>
      <c r="BN35" s="1763"/>
      <c r="BO35" s="1764"/>
      <c r="BP35" s="1762"/>
      <c r="BQ35" s="1763"/>
      <c r="BR35" s="1763"/>
      <c r="BS35" s="1763"/>
      <c r="BT35" s="1763"/>
      <c r="BU35" s="1762"/>
      <c r="BV35" s="1763"/>
      <c r="BW35" s="1763"/>
      <c r="BX35" s="1763"/>
      <c r="BY35" s="1763"/>
      <c r="BZ35" s="1763"/>
      <c r="CA35" s="1763"/>
      <c r="CB35" s="1763"/>
      <c r="CC35" s="1764"/>
      <c r="CD35" s="1765"/>
      <c r="CE35" s="1766"/>
      <c r="CF35" s="1766"/>
      <c r="CG35" s="1766"/>
      <c r="CH35" s="1766"/>
      <c r="CI35" s="1766"/>
      <c r="CJ35" s="1766"/>
      <c r="CK35" s="1766"/>
      <c r="CL35" s="1766"/>
      <c r="CM35" s="1766"/>
      <c r="CN35" s="1766"/>
      <c r="CO35" s="1766"/>
      <c r="CP35" s="1767"/>
    </row>
    <row r="36" spans="1:94" ht="3" customHeight="1">
      <c r="A36" s="178"/>
      <c r="B36" s="298"/>
      <c r="C36" s="313"/>
      <c r="D36" s="106"/>
      <c r="E36" s="115"/>
      <c r="F36" s="128"/>
      <c r="G36" s="128"/>
      <c r="H36" s="128"/>
      <c r="I36" s="179"/>
      <c r="J36" s="178"/>
      <c r="K36" s="160"/>
      <c r="L36" s="161"/>
      <c r="M36" s="128"/>
      <c r="N36" s="160"/>
      <c r="O36" s="161"/>
      <c r="P36" s="128"/>
      <c r="Q36" s="128"/>
      <c r="R36" s="179"/>
      <c r="S36" s="178"/>
      <c r="T36" s="160"/>
      <c r="U36" s="161"/>
      <c r="V36" s="128"/>
      <c r="W36" s="160"/>
      <c r="X36" s="161"/>
      <c r="Y36" s="128"/>
      <c r="Z36" s="128"/>
      <c r="AA36" s="179"/>
      <c r="AB36" s="178"/>
      <c r="AC36" s="160"/>
      <c r="AD36" s="161"/>
      <c r="AE36" s="128"/>
      <c r="AF36" s="160"/>
      <c r="AG36" s="161"/>
      <c r="AH36" s="128"/>
      <c r="AI36" s="128"/>
      <c r="AJ36" s="179"/>
      <c r="AK36" s="178"/>
      <c r="AL36" s="160"/>
      <c r="AM36" s="161"/>
      <c r="AN36" s="128"/>
      <c r="AO36" s="160"/>
      <c r="AP36" s="161"/>
      <c r="AQ36" s="128"/>
      <c r="AR36" s="128"/>
      <c r="AS36" s="179"/>
      <c r="AT36" s="1787"/>
      <c r="AU36" s="1788"/>
      <c r="AV36" s="1789"/>
      <c r="AW36" s="1787"/>
      <c r="AX36" s="1788"/>
      <c r="AY36" s="1789"/>
      <c r="AZ36" s="1778"/>
      <c r="BA36" s="1779"/>
      <c r="BB36" s="1779"/>
      <c r="BC36" s="1779"/>
      <c r="BD36" s="1779"/>
      <c r="BE36" s="1778"/>
      <c r="BF36" s="1779"/>
      <c r="BG36" s="1779"/>
      <c r="BH36" s="1779"/>
      <c r="BI36" s="1780"/>
      <c r="BJ36" s="1763"/>
      <c r="BK36" s="1763"/>
      <c r="BL36" s="1763"/>
      <c r="BM36" s="1763"/>
      <c r="BN36" s="1763"/>
      <c r="BO36" s="1764"/>
      <c r="BP36" s="1762"/>
      <c r="BQ36" s="1763"/>
      <c r="BR36" s="1763"/>
      <c r="BS36" s="1763"/>
      <c r="BT36" s="1763"/>
      <c r="BU36" s="1762"/>
      <c r="BV36" s="1763"/>
      <c r="BW36" s="1763"/>
      <c r="BX36" s="1763"/>
      <c r="BY36" s="1763"/>
      <c r="BZ36" s="1763"/>
      <c r="CA36" s="1763"/>
      <c r="CB36" s="1763"/>
      <c r="CC36" s="1764"/>
      <c r="CD36" s="1765"/>
      <c r="CE36" s="1766"/>
      <c r="CF36" s="1766"/>
      <c r="CG36" s="1766"/>
      <c r="CH36" s="1766"/>
      <c r="CI36" s="1766"/>
      <c r="CJ36" s="1766"/>
      <c r="CK36" s="1766"/>
      <c r="CL36" s="1766"/>
      <c r="CM36" s="1766"/>
      <c r="CN36" s="1766"/>
      <c r="CO36" s="1766"/>
      <c r="CP36" s="1767"/>
    </row>
    <row r="37" spans="1:94" ht="11.25" customHeight="1">
      <c r="A37" s="314"/>
      <c r="B37" s="300"/>
      <c r="C37" s="315"/>
      <c r="D37" s="316"/>
      <c r="E37" s="317"/>
      <c r="F37" s="282"/>
      <c r="G37" s="282"/>
      <c r="H37" s="282"/>
      <c r="I37" s="318"/>
      <c r="J37" s="314"/>
      <c r="K37" s="316"/>
      <c r="L37" s="316"/>
      <c r="M37" s="316"/>
      <c r="N37" s="316"/>
      <c r="O37" s="316"/>
      <c r="P37" s="316"/>
      <c r="Q37" s="316"/>
      <c r="R37" s="318"/>
      <c r="S37" s="314"/>
      <c r="T37" s="316"/>
      <c r="U37" s="316"/>
      <c r="V37" s="316"/>
      <c r="W37" s="316"/>
      <c r="X37" s="316"/>
      <c r="Y37" s="316"/>
      <c r="Z37" s="316"/>
      <c r="AA37" s="318"/>
      <c r="AB37" s="314"/>
      <c r="AC37" s="316"/>
      <c r="AD37" s="316"/>
      <c r="AE37" s="316"/>
      <c r="AF37" s="316"/>
      <c r="AG37" s="316"/>
      <c r="AH37" s="316"/>
      <c r="AI37" s="316"/>
      <c r="AJ37" s="318"/>
      <c r="AK37" s="314"/>
      <c r="AL37" s="316"/>
      <c r="AM37" s="316"/>
      <c r="AN37" s="316"/>
      <c r="AO37" s="316"/>
      <c r="AP37" s="316"/>
      <c r="AQ37" s="316"/>
      <c r="AR37" s="316"/>
      <c r="AS37" s="571"/>
      <c r="AT37" s="1787"/>
      <c r="AU37" s="1788"/>
      <c r="AV37" s="1789"/>
      <c r="AW37" s="1787"/>
      <c r="AX37" s="1788"/>
      <c r="AY37" s="1789"/>
      <c r="AZ37" s="1778"/>
      <c r="BA37" s="1779"/>
      <c r="BB37" s="1779"/>
      <c r="BC37" s="1779"/>
      <c r="BD37" s="1779"/>
      <c r="BE37" s="1778"/>
      <c r="BF37" s="1779"/>
      <c r="BG37" s="1779"/>
      <c r="BH37" s="1779"/>
      <c r="BI37" s="1780"/>
      <c r="BJ37" s="1763"/>
      <c r="BK37" s="1763"/>
      <c r="BL37" s="1763"/>
      <c r="BM37" s="1763"/>
      <c r="BN37" s="1763"/>
      <c r="BO37" s="1764"/>
      <c r="BP37" s="1762"/>
      <c r="BQ37" s="1763"/>
      <c r="BR37" s="1763"/>
      <c r="BS37" s="1763"/>
      <c r="BT37" s="1763"/>
      <c r="BU37" s="1762"/>
      <c r="BV37" s="1763"/>
      <c r="BW37" s="1763"/>
      <c r="BX37" s="1763"/>
      <c r="BY37" s="1763"/>
      <c r="BZ37" s="1763"/>
      <c r="CA37" s="1763"/>
      <c r="CB37" s="1763"/>
      <c r="CC37" s="1764"/>
      <c r="CD37" s="1765"/>
      <c r="CE37" s="1766"/>
      <c r="CF37" s="1766"/>
      <c r="CG37" s="1766"/>
      <c r="CH37" s="1766"/>
      <c r="CI37" s="1766"/>
      <c r="CJ37" s="1766"/>
      <c r="CK37" s="1766"/>
      <c r="CL37" s="1766"/>
      <c r="CM37" s="1766"/>
      <c r="CN37" s="1766"/>
      <c r="CO37" s="1766"/>
      <c r="CP37" s="1767"/>
    </row>
    <row r="38" spans="1:94" ht="12" customHeight="1">
      <c r="A38" s="178"/>
      <c r="B38" s="129"/>
      <c r="C38" s="106"/>
      <c r="D38" s="106"/>
      <c r="E38" s="115"/>
      <c r="F38" s="129"/>
      <c r="G38" s="129"/>
      <c r="H38" s="129"/>
      <c r="I38" s="179"/>
      <c r="J38" s="178"/>
      <c r="K38" s="106"/>
      <c r="L38" s="106"/>
      <c r="M38" s="106"/>
      <c r="N38" s="106"/>
      <c r="O38" s="106"/>
      <c r="P38" s="106"/>
      <c r="Q38" s="106"/>
      <c r="R38" s="179"/>
      <c r="S38" s="178"/>
      <c r="T38" s="106"/>
      <c r="U38" s="106"/>
      <c r="V38" s="106"/>
      <c r="W38" s="106"/>
      <c r="X38" s="106"/>
      <c r="Y38" s="106"/>
      <c r="Z38" s="106"/>
      <c r="AA38" s="179"/>
      <c r="AB38" s="178"/>
      <c r="AC38" s="106"/>
      <c r="AD38" s="106"/>
      <c r="AE38" s="106"/>
      <c r="AF38" s="106"/>
      <c r="AG38" s="106"/>
      <c r="AH38" s="106"/>
      <c r="AI38" s="106"/>
      <c r="AJ38" s="179"/>
      <c r="AK38" s="178"/>
      <c r="AL38" s="106"/>
      <c r="AM38" s="106"/>
      <c r="AN38" s="106"/>
      <c r="AO38" s="106"/>
      <c r="AP38" s="106"/>
      <c r="AQ38" s="106"/>
      <c r="AR38" s="106"/>
      <c r="AS38" s="569"/>
      <c r="AT38" s="1787" t="s">
        <v>136</v>
      </c>
      <c r="AU38" s="1788"/>
      <c r="AV38" s="1789"/>
      <c r="AW38" s="1787" t="s">
        <v>136</v>
      </c>
      <c r="AX38" s="1788"/>
      <c r="AY38" s="1789"/>
      <c r="AZ38" s="1778"/>
      <c r="BA38" s="1779"/>
      <c r="BB38" s="1779"/>
      <c r="BC38" s="1779"/>
      <c r="BD38" s="1779"/>
      <c r="BE38" s="1778"/>
      <c r="BF38" s="1779"/>
      <c r="BG38" s="1779"/>
      <c r="BH38" s="1779"/>
      <c r="BI38" s="1780"/>
      <c r="BJ38" s="1763"/>
      <c r="BK38" s="1763"/>
      <c r="BL38" s="1763"/>
      <c r="BM38" s="1763"/>
      <c r="BN38" s="1763"/>
      <c r="BO38" s="1764"/>
      <c r="BP38" s="1762"/>
      <c r="BQ38" s="1763"/>
      <c r="BR38" s="1763"/>
      <c r="BS38" s="1763"/>
      <c r="BT38" s="1763"/>
      <c r="BU38" s="1762"/>
      <c r="BV38" s="1763"/>
      <c r="BW38" s="1763"/>
      <c r="BX38" s="1763"/>
      <c r="BY38" s="1763"/>
      <c r="BZ38" s="1763"/>
      <c r="CA38" s="1763"/>
      <c r="CB38" s="1763"/>
      <c r="CC38" s="1764"/>
      <c r="CD38" s="1765"/>
      <c r="CE38" s="1766"/>
      <c r="CF38" s="1766"/>
      <c r="CG38" s="1766"/>
      <c r="CH38" s="1766"/>
      <c r="CI38" s="1766"/>
      <c r="CJ38" s="1766"/>
      <c r="CK38" s="1766"/>
      <c r="CL38" s="1766"/>
      <c r="CM38" s="1766"/>
      <c r="CN38" s="1766"/>
      <c r="CO38" s="1766"/>
      <c r="CP38" s="1767"/>
    </row>
    <row r="39" spans="1:94" s="190" customFormat="1" ht="18.75" customHeight="1">
      <c r="A39" s="209"/>
      <c r="B39" s="149" t="s">
        <v>142</v>
      </c>
      <c r="C39" s="274">
        <v>2</v>
      </c>
      <c r="D39" s="185"/>
      <c r="E39" s="275"/>
      <c r="F39" s="1659" t="s">
        <v>138</v>
      </c>
      <c r="G39" s="1660"/>
      <c r="H39" s="1661"/>
      <c r="I39" s="276"/>
      <c r="J39" s="209"/>
      <c r="K39" s="1569" t="s">
        <v>138</v>
      </c>
      <c r="L39" s="1570"/>
      <c r="M39" s="1570"/>
      <c r="N39" s="1570"/>
      <c r="O39" s="1570"/>
      <c r="P39" s="1570"/>
      <c r="Q39" s="1571"/>
      <c r="R39" s="276"/>
      <c r="S39" s="209"/>
      <c r="T39" s="1569" t="s">
        <v>138</v>
      </c>
      <c r="U39" s="1570"/>
      <c r="V39" s="1570"/>
      <c r="W39" s="1570"/>
      <c r="X39" s="1570"/>
      <c r="Y39" s="1570"/>
      <c r="Z39" s="1571"/>
      <c r="AA39" s="276"/>
      <c r="AB39" s="209"/>
      <c r="AC39" s="1627">
        <f>SUM(K39,T39)</f>
        <v>0</v>
      </c>
      <c r="AD39" s="1627"/>
      <c r="AE39" s="1627"/>
      <c r="AF39" s="1627"/>
      <c r="AG39" s="1627"/>
      <c r="AH39" s="1627"/>
      <c r="AI39" s="1627"/>
      <c r="AJ39" s="276"/>
      <c r="AK39" s="209"/>
      <c r="AL39" s="1569" t="s">
        <v>138</v>
      </c>
      <c r="AM39" s="1570"/>
      <c r="AN39" s="1570"/>
      <c r="AO39" s="1570"/>
      <c r="AP39" s="1570"/>
      <c r="AQ39" s="1570"/>
      <c r="AR39" s="1571"/>
      <c r="AS39" s="542"/>
      <c r="AT39" s="1787"/>
      <c r="AU39" s="1788"/>
      <c r="AV39" s="1789"/>
      <c r="AW39" s="1787"/>
      <c r="AX39" s="1788"/>
      <c r="AY39" s="1789"/>
      <c r="AZ39" s="1778"/>
      <c r="BA39" s="1779"/>
      <c r="BB39" s="1779"/>
      <c r="BC39" s="1779"/>
      <c r="BD39" s="1779"/>
      <c r="BE39" s="1778"/>
      <c r="BF39" s="1779"/>
      <c r="BG39" s="1779"/>
      <c r="BH39" s="1779"/>
      <c r="BI39" s="1780"/>
      <c r="BJ39" s="1763"/>
      <c r="BK39" s="1763"/>
      <c r="BL39" s="1763"/>
      <c r="BM39" s="1763"/>
      <c r="BN39" s="1763"/>
      <c r="BO39" s="1764"/>
      <c r="BP39" s="1762"/>
      <c r="BQ39" s="1763"/>
      <c r="BR39" s="1763"/>
      <c r="BS39" s="1763"/>
      <c r="BT39" s="1763"/>
      <c r="BU39" s="1762"/>
      <c r="BV39" s="1763"/>
      <c r="BW39" s="1763"/>
      <c r="BX39" s="1763"/>
      <c r="BY39" s="1763"/>
      <c r="BZ39" s="1763"/>
      <c r="CA39" s="1763"/>
      <c r="CB39" s="1763"/>
      <c r="CC39" s="1764"/>
      <c r="CD39" s="1765"/>
      <c r="CE39" s="1766"/>
      <c r="CF39" s="1766"/>
      <c r="CG39" s="1766"/>
      <c r="CH39" s="1766"/>
      <c r="CI39" s="1766"/>
      <c r="CJ39" s="1766"/>
      <c r="CK39" s="1766"/>
      <c r="CL39" s="1766"/>
      <c r="CM39" s="1766"/>
      <c r="CN39" s="1766"/>
      <c r="CO39" s="1766"/>
      <c r="CP39" s="1767"/>
    </row>
    <row r="40" spans="1:94" ht="3" customHeight="1">
      <c r="A40" s="178"/>
      <c r="B40" s="298"/>
      <c r="C40" s="313"/>
      <c r="D40" s="106"/>
      <c r="E40" s="115"/>
      <c r="F40" s="128"/>
      <c r="G40" s="128"/>
      <c r="H40" s="128"/>
      <c r="I40" s="179"/>
      <c r="J40" s="178"/>
      <c r="K40" s="160"/>
      <c r="L40" s="161"/>
      <c r="M40" s="128"/>
      <c r="N40" s="160"/>
      <c r="O40" s="161"/>
      <c r="P40" s="128"/>
      <c r="Q40" s="128"/>
      <c r="R40" s="179"/>
      <c r="S40" s="178"/>
      <c r="T40" s="160"/>
      <c r="U40" s="161"/>
      <c r="V40" s="128"/>
      <c r="W40" s="160"/>
      <c r="X40" s="161"/>
      <c r="Y40" s="128"/>
      <c r="Z40" s="128"/>
      <c r="AA40" s="179"/>
      <c r="AB40" s="178"/>
      <c r="AC40" s="160"/>
      <c r="AD40" s="161"/>
      <c r="AE40" s="128"/>
      <c r="AF40" s="160"/>
      <c r="AG40" s="161"/>
      <c r="AH40" s="128"/>
      <c r="AI40" s="128"/>
      <c r="AJ40" s="179"/>
      <c r="AK40" s="178"/>
      <c r="AL40" s="160"/>
      <c r="AM40" s="161"/>
      <c r="AN40" s="128"/>
      <c r="AO40" s="160"/>
      <c r="AP40" s="161"/>
      <c r="AQ40" s="128"/>
      <c r="AR40" s="128"/>
      <c r="AS40" s="569"/>
      <c r="AT40" s="1787"/>
      <c r="AU40" s="1788"/>
      <c r="AV40" s="1789"/>
      <c r="AW40" s="1787"/>
      <c r="AX40" s="1788"/>
      <c r="AY40" s="1789"/>
      <c r="AZ40" s="1778"/>
      <c r="BA40" s="1779"/>
      <c r="BB40" s="1779"/>
      <c r="BC40" s="1779"/>
      <c r="BD40" s="1779"/>
      <c r="BE40" s="1778"/>
      <c r="BF40" s="1779"/>
      <c r="BG40" s="1779"/>
      <c r="BH40" s="1779"/>
      <c r="BI40" s="1780"/>
      <c r="BJ40" s="1763"/>
      <c r="BK40" s="1763"/>
      <c r="BL40" s="1763"/>
      <c r="BM40" s="1763"/>
      <c r="BN40" s="1763"/>
      <c r="BO40" s="1764"/>
      <c r="BP40" s="1762"/>
      <c r="BQ40" s="1763"/>
      <c r="BR40" s="1763"/>
      <c r="BS40" s="1763"/>
      <c r="BT40" s="1763"/>
      <c r="BU40" s="1762"/>
      <c r="BV40" s="1763"/>
      <c r="BW40" s="1763"/>
      <c r="BX40" s="1763"/>
      <c r="BY40" s="1763"/>
      <c r="BZ40" s="1763"/>
      <c r="CA40" s="1763"/>
      <c r="CB40" s="1763"/>
      <c r="CC40" s="1764"/>
      <c r="CD40" s="1765"/>
      <c r="CE40" s="1766"/>
      <c r="CF40" s="1766"/>
      <c r="CG40" s="1766"/>
      <c r="CH40" s="1766"/>
      <c r="CI40" s="1766"/>
      <c r="CJ40" s="1766"/>
      <c r="CK40" s="1766"/>
      <c r="CL40" s="1766"/>
      <c r="CM40" s="1766"/>
      <c r="CN40" s="1766"/>
      <c r="CO40" s="1766"/>
      <c r="CP40" s="1767"/>
    </row>
    <row r="41" spans="1:94" ht="11.25" customHeight="1">
      <c r="A41" s="314"/>
      <c r="B41" s="300"/>
      <c r="C41" s="315"/>
      <c r="D41" s="316"/>
      <c r="E41" s="317"/>
      <c r="F41" s="282"/>
      <c r="G41" s="282"/>
      <c r="H41" s="282"/>
      <c r="I41" s="318"/>
      <c r="J41" s="314"/>
      <c r="K41" s="316"/>
      <c r="L41" s="316"/>
      <c r="M41" s="316"/>
      <c r="N41" s="316"/>
      <c r="O41" s="316"/>
      <c r="P41" s="316"/>
      <c r="Q41" s="316"/>
      <c r="R41" s="318"/>
      <c r="S41" s="314"/>
      <c r="T41" s="316"/>
      <c r="U41" s="316"/>
      <c r="V41" s="316"/>
      <c r="W41" s="316"/>
      <c r="X41" s="316"/>
      <c r="Y41" s="316"/>
      <c r="Z41" s="316"/>
      <c r="AA41" s="318"/>
      <c r="AB41" s="314"/>
      <c r="AC41" s="316"/>
      <c r="AD41" s="316"/>
      <c r="AE41" s="316"/>
      <c r="AF41" s="316"/>
      <c r="AG41" s="316"/>
      <c r="AH41" s="316"/>
      <c r="AI41" s="316"/>
      <c r="AJ41" s="318"/>
      <c r="AK41" s="314"/>
      <c r="AL41" s="316"/>
      <c r="AM41" s="316"/>
      <c r="AN41" s="316"/>
      <c r="AO41" s="316"/>
      <c r="AP41" s="316"/>
      <c r="AQ41" s="316"/>
      <c r="AR41" s="316"/>
      <c r="AS41" s="571"/>
      <c r="AT41" s="1787"/>
      <c r="AU41" s="1788"/>
      <c r="AV41" s="1789"/>
      <c r="AW41" s="1787"/>
      <c r="AX41" s="1788"/>
      <c r="AY41" s="1789"/>
      <c r="AZ41" s="1778"/>
      <c r="BA41" s="1779"/>
      <c r="BB41" s="1779"/>
      <c r="BC41" s="1779"/>
      <c r="BD41" s="1779"/>
      <c r="BE41" s="1778"/>
      <c r="BF41" s="1779"/>
      <c r="BG41" s="1779"/>
      <c r="BH41" s="1779"/>
      <c r="BI41" s="1780"/>
      <c r="BJ41" s="1763"/>
      <c r="BK41" s="1763"/>
      <c r="BL41" s="1763"/>
      <c r="BM41" s="1763"/>
      <c r="BN41" s="1763"/>
      <c r="BO41" s="1764"/>
      <c r="BP41" s="1762"/>
      <c r="BQ41" s="1763"/>
      <c r="BR41" s="1763"/>
      <c r="BS41" s="1763"/>
      <c r="BT41" s="1763"/>
      <c r="BU41" s="1762"/>
      <c r="BV41" s="1763"/>
      <c r="BW41" s="1763"/>
      <c r="BX41" s="1763"/>
      <c r="BY41" s="1763"/>
      <c r="BZ41" s="1763"/>
      <c r="CA41" s="1763"/>
      <c r="CB41" s="1763"/>
      <c r="CC41" s="1764"/>
      <c r="CD41" s="1765"/>
      <c r="CE41" s="1766"/>
      <c r="CF41" s="1766"/>
      <c r="CG41" s="1766"/>
      <c r="CH41" s="1766"/>
      <c r="CI41" s="1766"/>
      <c r="CJ41" s="1766"/>
      <c r="CK41" s="1766"/>
      <c r="CL41" s="1766"/>
      <c r="CM41" s="1766"/>
      <c r="CN41" s="1766"/>
      <c r="CO41" s="1766"/>
      <c r="CP41" s="1767"/>
    </row>
    <row r="42" spans="1:94" ht="12" customHeight="1">
      <c r="A42" s="178"/>
      <c r="B42" s="129"/>
      <c r="C42" s="106"/>
      <c r="D42" s="106"/>
      <c r="E42" s="115"/>
      <c r="F42" s="129"/>
      <c r="G42" s="129"/>
      <c r="H42" s="129"/>
      <c r="I42" s="179"/>
      <c r="J42" s="178"/>
      <c r="K42" s="106"/>
      <c r="L42" s="106"/>
      <c r="M42" s="106"/>
      <c r="N42" s="106"/>
      <c r="O42" s="106"/>
      <c r="P42" s="106"/>
      <c r="Q42" s="106"/>
      <c r="R42" s="179"/>
      <c r="S42" s="178"/>
      <c r="T42" s="106"/>
      <c r="U42" s="106"/>
      <c r="V42" s="106"/>
      <c r="W42" s="106"/>
      <c r="X42" s="106"/>
      <c r="Y42" s="106"/>
      <c r="Z42" s="106"/>
      <c r="AA42" s="179"/>
      <c r="AB42" s="178"/>
      <c r="AC42" s="106"/>
      <c r="AD42" s="106"/>
      <c r="AE42" s="106"/>
      <c r="AF42" s="106"/>
      <c r="AG42" s="106"/>
      <c r="AH42" s="106"/>
      <c r="AI42" s="106"/>
      <c r="AJ42" s="179"/>
      <c r="AK42" s="178"/>
      <c r="AL42" s="106"/>
      <c r="AM42" s="106"/>
      <c r="AN42" s="106"/>
      <c r="AO42" s="106"/>
      <c r="AP42" s="106"/>
      <c r="AQ42" s="106"/>
      <c r="AR42" s="106"/>
      <c r="AS42" s="569"/>
      <c r="AT42" s="1787" t="s">
        <v>136</v>
      </c>
      <c r="AU42" s="1788"/>
      <c r="AV42" s="1789"/>
      <c r="AW42" s="1787" t="s">
        <v>136</v>
      </c>
      <c r="AX42" s="1788"/>
      <c r="AY42" s="1789"/>
      <c r="AZ42" s="1778"/>
      <c r="BA42" s="1779"/>
      <c r="BB42" s="1779"/>
      <c r="BC42" s="1779"/>
      <c r="BD42" s="1779"/>
      <c r="BE42" s="1778"/>
      <c r="BF42" s="1779"/>
      <c r="BG42" s="1779"/>
      <c r="BH42" s="1779"/>
      <c r="BI42" s="1780"/>
      <c r="BJ42" s="1763"/>
      <c r="BK42" s="1763"/>
      <c r="BL42" s="1763"/>
      <c r="BM42" s="1763"/>
      <c r="BN42" s="1763"/>
      <c r="BO42" s="1764"/>
      <c r="BP42" s="1762"/>
      <c r="BQ42" s="1763"/>
      <c r="BR42" s="1763"/>
      <c r="BS42" s="1763"/>
      <c r="BT42" s="1763"/>
      <c r="BU42" s="1762"/>
      <c r="BV42" s="1763"/>
      <c r="BW42" s="1763"/>
      <c r="BX42" s="1763"/>
      <c r="BY42" s="1763"/>
      <c r="BZ42" s="1763"/>
      <c r="CA42" s="1763"/>
      <c r="CB42" s="1763"/>
      <c r="CC42" s="1764"/>
      <c r="CD42" s="1765"/>
      <c r="CE42" s="1766"/>
      <c r="CF42" s="1766"/>
      <c r="CG42" s="1766"/>
      <c r="CH42" s="1766"/>
      <c r="CI42" s="1766"/>
      <c r="CJ42" s="1766"/>
      <c r="CK42" s="1766"/>
      <c r="CL42" s="1766"/>
      <c r="CM42" s="1766"/>
      <c r="CN42" s="1766"/>
      <c r="CO42" s="1766"/>
      <c r="CP42" s="1767"/>
    </row>
    <row r="43" spans="1:94" s="190" customFormat="1" ht="18.75" customHeight="1">
      <c r="A43" s="209"/>
      <c r="B43" s="149" t="s">
        <v>142</v>
      </c>
      <c r="C43" s="274">
        <v>2</v>
      </c>
      <c r="D43" s="185"/>
      <c r="E43" s="275"/>
      <c r="F43" s="1659" t="s">
        <v>138</v>
      </c>
      <c r="G43" s="1660"/>
      <c r="H43" s="1661"/>
      <c r="I43" s="276"/>
      <c r="J43" s="209"/>
      <c r="K43" s="1569" t="s">
        <v>138</v>
      </c>
      <c r="L43" s="1570"/>
      <c r="M43" s="1570"/>
      <c r="N43" s="1570"/>
      <c r="O43" s="1570"/>
      <c r="P43" s="1570"/>
      <c r="Q43" s="1571"/>
      <c r="R43" s="276"/>
      <c r="S43" s="209"/>
      <c r="T43" s="1569" t="s">
        <v>138</v>
      </c>
      <c r="U43" s="1570"/>
      <c r="V43" s="1570"/>
      <c r="W43" s="1570"/>
      <c r="X43" s="1570"/>
      <c r="Y43" s="1570"/>
      <c r="Z43" s="1571"/>
      <c r="AA43" s="276"/>
      <c r="AB43" s="209"/>
      <c r="AC43" s="1627">
        <f>SUM(K43,T43)</f>
        <v>0</v>
      </c>
      <c r="AD43" s="1627"/>
      <c r="AE43" s="1627"/>
      <c r="AF43" s="1627"/>
      <c r="AG43" s="1627"/>
      <c r="AH43" s="1627"/>
      <c r="AI43" s="1627"/>
      <c r="AJ43" s="276"/>
      <c r="AK43" s="209"/>
      <c r="AL43" s="1569" t="s">
        <v>138</v>
      </c>
      <c r="AM43" s="1570"/>
      <c r="AN43" s="1570"/>
      <c r="AO43" s="1570"/>
      <c r="AP43" s="1570"/>
      <c r="AQ43" s="1570"/>
      <c r="AR43" s="1571"/>
      <c r="AS43" s="542"/>
      <c r="AT43" s="1787"/>
      <c r="AU43" s="1788"/>
      <c r="AV43" s="1789"/>
      <c r="AW43" s="1787"/>
      <c r="AX43" s="1788"/>
      <c r="AY43" s="1789"/>
      <c r="AZ43" s="1778"/>
      <c r="BA43" s="1779"/>
      <c r="BB43" s="1779"/>
      <c r="BC43" s="1779"/>
      <c r="BD43" s="1779"/>
      <c r="BE43" s="1778"/>
      <c r="BF43" s="1779"/>
      <c r="BG43" s="1779"/>
      <c r="BH43" s="1779"/>
      <c r="BI43" s="1780"/>
      <c r="BJ43" s="1763"/>
      <c r="BK43" s="1763"/>
      <c r="BL43" s="1763"/>
      <c r="BM43" s="1763"/>
      <c r="BN43" s="1763"/>
      <c r="BO43" s="1764"/>
      <c r="BP43" s="1762"/>
      <c r="BQ43" s="1763"/>
      <c r="BR43" s="1763"/>
      <c r="BS43" s="1763"/>
      <c r="BT43" s="1763"/>
      <c r="BU43" s="1762"/>
      <c r="BV43" s="1763"/>
      <c r="BW43" s="1763"/>
      <c r="BX43" s="1763"/>
      <c r="BY43" s="1763"/>
      <c r="BZ43" s="1763"/>
      <c r="CA43" s="1763"/>
      <c r="CB43" s="1763"/>
      <c r="CC43" s="1764"/>
      <c r="CD43" s="1765"/>
      <c r="CE43" s="1766"/>
      <c r="CF43" s="1766"/>
      <c r="CG43" s="1766"/>
      <c r="CH43" s="1766"/>
      <c r="CI43" s="1766"/>
      <c r="CJ43" s="1766"/>
      <c r="CK43" s="1766"/>
      <c r="CL43" s="1766"/>
      <c r="CM43" s="1766"/>
      <c r="CN43" s="1766"/>
      <c r="CO43" s="1766"/>
      <c r="CP43" s="1767"/>
    </row>
    <row r="44" spans="1:94" ht="3" customHeight="1">
      <c r="A44" s="178"/>
      <c r="B44" s="298"/>
      <c r="C44" s="313"/>
      <c r="D44" s="106"/>
      <c r="E44" s="115"/>
      <c r="F44" s="128"/>
      <c r="G44" s="128"/>
      <c r="H44" s="128"/>
      <c r="I44" s="179"/>
      <c r="J44" s="178"/>
      <c r="K44" s="160"/>
      <c r="L44" s="161"/>
      <c r="M44" s="128"/>
      <c r="N44" s="160"/>
      <c r="O44" s="161"/>
      <c r="P44" s="128"/>
      <c r="Q44" s="128"/>
      <c r="R44" s="179"/>
      <c r="S44" s="178"/>
      <c r="T44" s="160"/>
      <c r="U44" s="161"/>
      <c r="V44" s="128"/>
      <c r="W44" s="160"/>
      <c r="X44" s="161"/>
      <c r="Y44" s="128"/>
      <c r="Z44" s="128"/>
      <c r="AA44" s="179"/>
      <c r="AB44" s="178"/>
      <c r="AC44" s="160"/>
      <c r="AD44" s="161"/>
      <c r="AE44" s="128"/>
      <c r="AF44" s="160"/>
      <c r="AG44" s="161"/>
      <c r="AH44" s="128"/>
      <c r="AI44" s="128"/>
      <c r="AJ44" s="179"/>
      <c r="AK44" s="178"/>
      <c r="AL44" s="160"/>
      <c r="AM44" s="161"/>
      <c r="AN44" s="128"/>
      <c r="AO44" s="160"/>
      <c r="AP44" s="161"/>
      <c r="AQ44" s="128"/>
      <c r="AR44" s="128"/>
      <c r="AS44" s="569"/>
      <c r="AT44" s="1787"/>
      <c r="AU44" s="1788"/>
      <c r="AV44" s="1789"/>
      <c r="AW44" s="1787"/>
      <c r="AX44" s="1788"/>
      <c r="AY44" s="1789"/>
      <c r="AZ44" s="1778"/>
      <c r="BA44" s="1779"/>
      <c r="BB44" s="1779"/>
      <c r="BC44" s="1779"/>
      <c r="BD44" s="1779"/>
      <c r="BE44" s="1778"/>
      <c r="BF44" s="1779"/>
      <c r="BG44" s="1779"/>
      <c r="BH44" s="1779"/>
      <c r="BI44" s="1780"/>
      <c r="BJ44" s="1763"/>
      <c r="BK44" s="1763"/>
      <c r="BL44" s="1763"/>
      <c r="BM44" s="1763"/>
      <c r="BN44" s="1763"/>
      <c r="BO44" s="1764"/>
      <c r="BP44" s="1762"/>
      <c r="BQ44" s="1763"/>
      <c r="BR44" s="1763"/>
      <c r="BS44" s="1763"/>
      <c r="BT44" s="1763"/>
      <c r="BU44" s="1762"/>
      <c r="BV44" s="1763"/>
      <c r="BW44" s="1763"/>
      <c r="BX44" s="1763"/>
      <c r="BY44" s="1763"/>
      <c r="BZ44" s="1763"/>
      <c r="CA44" s="1763"/>
      <c r="CB44" s="1763"/>
      <c r="CC44" s="1764"/>
      <c r="CD44" s="1765"/>
      <c r="CE44" s="1766"/>
      <c r="CF44" s="1766"/>
      <c r="CG44" s="1766"/>
      <c r="CH44" s="1766"/>
      <c r="CI44" s="1766"/>
      <c r="CJ44" s="1766"/>
      <c r="CK44" s="1766"/>
      <c r="CL44" s="1766"/>
      <c r="CM44" s="1766"/>
      <c r="CN44" s="1766"/>
      <c r="CO44" s="1766"/>
      <c r="CP44" s="1767"/>
    </row>
    <row r="45" spans="1:94" ht="11.25" customHeight="1">
      <c r="A45" s="314"/>
      <c r="B45" s="300"/>
      <c r="C45" s="315"/>
      <c r="D45" s="316"/>
      <c r="E45" s="317"/>
      <c r="F45" s="282"/>
      <c r="G45" s="282"/>
      <c r="H45" s="282"/>
      <c r="I45" s="318"/>
      <c r="J45" s="314"/>
      <c r="K45" s="316"/>
      <c r="L45" s="316"/>
      <c r="M45" s="316"/>
      <c r="N45" s="316"/>
      <c r="O45" s="316"/>
      <c r="P45" s="316"/>
      <c r="Q45" s="316"/>
      <c r="R45" s="318"/>
      <c r="S45" s="314"/>
      <c r="T45" s="316"/>
      <c r="U45" s="316"/>
      <c r="V45" s="316"/>
      <c r="W45" s="316"/>
      <c r="X45" s="316"/>
      <c r="Y45" s="316"/>
      <c r="Z45" s="316"/>
      <c r="AA45" s="318"/>
      <c r="AB45" s="314"/>
      <c r="AC45" s="316"/>
      <c r="AD45" s="316"/>
      <c r="AE45" s="316"/>
      <c r="AF45" s="316"/>
      <c r="AG45" s="316"/>
      <c r="AH45" s="316"/>
      <c r="AI45" s="316"/>
      <c r="AJ45" s="318"/>
      <c r="AK45" s="314"/>
      <c r="AL45" s="316"/>
      <c r="AM45" s="316"/>
      <c r="AN45" s="316"/>
      <c r="AO45" s="316"/>
      <c r="AP45" s="316"/>
      <c r="AQ45" s="316"/>
      <c r="AR45" s="316"/>
      <c r="AS45" s="571"/>
      <c r="AT45" s="1787"/>
      <c r="AU45" s="1788"/>
      <c r="AV45" s="1789"/>
      <c r="AW45" s="1787"/>
      <c r="AX45" s="1788"/>
      <c r="AY45" s="1789"/>
      <c r="AZ45" s="1778"/>
      <c r="BA45" s="1779"/>
      <c r="BB45" s="1779"/>
      <c r="BC45" s="1779"/>
      <c r="BD45" s="1779"/>
      <c r="BE45" s="1778"/>
      <c r="BF45" s="1779"/>
      <c r="BG45" s="1779"/>
      <c r="BH45" s="1779"/>
      <c r="BI45" s="1780"/>
      <c r="BJ45" s="1763"/>
      <c r="BK45" s="1763"/>
      <c r="BL45" s="1763"/>
      <c r="BM45" s="1763"/>
      <c r="BN45" s="1763"/>
      <c r="BO45" s="1764"/>
      <c r="BP45" s="1762"/>
      <c r="BQ45" s="1763"/>
      <c r="BR45" s="1763"/>
      <c r="BS45" s="1763"/>
      <c r="BT45" s="1763"/>
      <c r="BU45" s="1762"/>
      <c r="BV45" s="1763"/>
      <c r="BW45" s="1763"/>
      <c r="BX45" s="1763"/>
      <c r="BY45" s="1763"/>
      <c r="BZ45" s="1763"/>
      <c r="CA45" s="1763"/>
      <c r="CB45" s="1763"/>
      <c r="CC45" s="1764"/>
      <c r="CD45" s="1765"/>
      <c r="CE45" s="1766"/>
      <c r="CF45" s="1766"/>
      <c r="CG45" s="1766"/>
      <c r="CH45" s="1766"/>
      <c r="CI45" s="1766"/>
      <c r="CJ45" s="1766"/>
      <c r="CK45" s="1766"/>
      <c r="CL45" s="1766"/>
      <c r="CM45" s="1766"/>
      <c r="CN45" s="1766"/>
      <c r="CO45" s="1766"/>
      <c r="CP45" s="1767"/>
    </row>
    <row r="46" spans="1:94" ht="12" customHeight="1">
      <c r="A46" s="178"/>
      <c r="B46" s="129"/>
      <c r="C46" s="106"/>
      <c r="D46" s="106"/>
      <c r="E46" s="115"/>
      <c r="F46" s="129"/>
      <c r="G46" s="129"/>
      <c r="H46" s="129"/>
      <c r="I46" s="179"/>
      <c r="J46" s="178"/>
      <c r="K46" s="106"/>
      <c r="L46" s="106"/>
      <c r="M46" s="106"/>
      <c r="N46" s="106"/>
      <c r="O46" s="106"/>
      <c r="P46" s="106"/>
      <c r="Q46" s="106"/>
      <c r="R46" s="179"/>
      <c r="S46" s="178"/>
      <c r="T46" s="106"/>
      <c r="U46" s="106"/>
      <c r="V46" s="106"/>
      <c r="W46" s="106"/>
      <c r="X46" s="106"/>
      <c r="Y46" s="106"/>
      <c r="Z46" s="106"/>
      <c r="AA46" s="179"/>
      <c r="AB46" s="178"/>
      <c r="AC46" s="106"/>
      <c r="AD46" s="106"/>
      <c r="AE46" s="106"/>
      <c r="AF46" s="106"/>
      <c r="AG46" s="106"/>
      <c r="AH46" s="106"/>
      <c r="AI46" s="106"/>
      <c r="AJ46" s="179"/>
      <c r="AK46" s="178"/>
      <c r="AL46" s="106"/>
      <c r="AM46" s="106"/>
      <c r="AN46" s="106"/>
      <c r="AO46" s="106"/>
      <c r="AP46" s="106"/>
      <c r="AQ46" s="106"/>
      <c r="AR46" s="106"/>
      <c r="AS46" s="569"/>
      <c r="AT46" s="1787" t="s">
        <v>136</v>
      </c>
      <c r="AU46" s="1788"/>
      <c r="AV46" s="1789"/>
      <c r="AW46" s="1787" t="s">
        <v>136</v>
      </c>
      <c r="AX46" s="1788"/>
      <c r="AY46" s="1789"/>
      <c r="AZ46" s="1778"/>
      <c r="BA46" s="1779"/>
      <c r="BB46" s="1779"/>
      <c r="BC46" s="1779"/>
      <c r="BD46" s="1779"/>
      <c r="BE46" s="1778"/>
      <c r="BF46" s="1779"/>
      <c r="BG46" s="1779"/>
      <c r="BH46" s="1779"/>
      <c r="BI46" s="1780"/>
      <c r="BJ46" s="1763"/>
      <c r="BK46" s="1763"/>
      <c r="BL46" s="1763"/>
      <c r="BM46" s="1763"/>
      <c r="BN46" s="1763"/>
      <c r="BO46" s="1764"/>
      <c r="BP46" s="1762"/>
      <c r="BQ46" s="1763"/>
      <c r="BR46" s="1763"/>
      <c r="BS46" s="1763"/>
      <c r="BT46" s="1763"/>
      <c r="BU46" s="1762"/>
      <c r="BV46" s="1763"/>
      <c r="BW46" s="1763"/>
      <c r="BX46" s="1763"/>
      <c r="BY46" s="1763"/>
      <c r="BZ46" s="1763"/>
      <c r="CA46" s="1763"/>
      <c r="CB46" s="1763"/>
      <c r="CC46" s="1764"/>
      <c r="CD46" s="1765"/>
      <c r="CE46" s="1766"/>
      <c r="CF46" s="1766"/>
      <c r="CG46" s="1766"/>
      <c r="CH46" s="1766"/>
      <c r="CI46" s="1766"/>
      <c r="CJ46" s="1766"/>
      <c r="CK46" s="1766"/>
      <c r="CL46" s="1766"/>
      <c r="CM46" s="1766"/>
      <c r="CN46" s="1766"/>
      <c r="CO46" s="1766"/>
      <c r="CP46" s="1767"/>
    </row>
    <row r="47" spans="1:94" s="190" customFormat="1" ht="18.75" customHeight="1">
      <c r="A47" s="209"/>
      <c r="B47" s="149" t="s">
        <v>142</v>
      </c>
      <c r="C47" s="274">
        <v>2</v>
      </c>
      <c r="D47" s="185"/>
      <c r="E47" s="275"/>
      <c r="F47" s="1659" t="s">
        <v>138</v>
      </c>
      <c r="G47" s="1660"/>
      <c r="H47" s="1661"/>
      <c r="I47" s="276"/>
      <c r="J47" s="209"/>
      <c r="K47" s="1569" t="s">
        <v>138</v>
      </c>
      <c r="L47" s="1570"/>
      <c r="M47" s="1570"/>
      <c r="N47" s="1570"/>
      <c r="O47" s="1570"/>
      <c r="P47" s="1570"/>
      <c r="Q47" s="1571"/>
      <c r="R47" s="276"/>
      <c r="S47" s="209"/>
      <c r="T47" s="1569" t="s">
        <v>138</v>
      </c>
      <c r="U47" s="1570"/>
      <c r="V47" s="1570"/>
      <c r="W47" s="1570"/>
      <c r="X47" s="1570"/>
      <c r="Y47" s="1570"/>
      <c r="Z47" s="1571"/>
      <c r="AA47" s="276"/>
      <c r="AB47" s="209"/>
      <c r="AC47" s="1627">
        <f>SUM(K47,T47)</f>
        <v>0</v>
      </c>
      <c r="AD47" s="1627"/>
      <c r="AE47" s="1627"/>
      <c r="AF47" s="1627"/>
      <c r="AG47" s="1627"/>
      <c r="AH47" s="1627"/>
      <c r="AI47" s="1627"/>
      <c r="AJ47" s="276"/>
      <c r="AK47" s="209"/>
      <c r="AL47" s="1569" t="s">
        <v>138</v>
      </c>
      <c r="AM47" s="1570"/>
      <c r="AN47" s="1570"/>
      <c r="AO47" s="1570"/>
      <c r="AP47" s="1570"/>
      <c r="AQ47" s="1570"/>
      <c r="AR47" s="1571"/>
      <c r="AS47" s="542"/>
      <c r="AT47" s="1787"/>
      <c r="AU47" s="1788"/>
      <c r="AV47" s="1789"/>
      <c r="AW47" s="1787"/>
      <c r="AX47" s="1788"/>
      <c r="AY47" s="1789"/>
      <c r="AZ47" s="1778"/>
      <c r="BA47" s="1779"/>
      <c r="BB47" s="1779"/>
      <c r="BC47" s="1779"/>
      <c r="BD47" s="1779"/>
      <c r="BE47" s="1778"/>
      <c r="BF47" s="1779"/>
      <c r="BG47" s="1779"/>
      <c r="BH47" s="1779"/>
      <c r="BI47" s="1780"/>
      <c r="BJ47" s="1763"/>
      <c r="BK47" s="1763"/>
      <c r="BL47" s="1763"/>
      <c r="BM47" s="1763"/>
      <c r="BN47" s="1763"/>
      <c r="BO47" s="1764"/>
      <c r="BP47" s="1762"/>
      <c r="BQ47" s="1763"/>
      <c r="BR47" s="1763"/>
      <c r="BS47" s="1763"/>
      <c r="BT47" s="1763"/>
      <c r="BU47" s="1762"/>
      <c r="BV47" s="1763"/>
      <c r="BW47" s="1763"/>
      <c r="BX47" s="1763"/>
      <c r="BY47" s="1763"/>
      <c r="BZ47" s="1763"/>
      <c r="CA47" s="1763"/>
      <c r="CB47" s="1763"/>
      <c r="CC47" s="1764"/>
      <c r="CD47" s="1765"/>
      <c r="CE47" s="1766"/>
      <c r="CF47" s="1766"/>
      <c r="CG47" s="1766"/>
      <c r="CH47" s="1766"/>
      <c r="CI47" s="1766"/>
      <c r="CJ47" s="1766"/>
      <c r="CK47" s="1766"/>
      <c r="CL47" s="1766"/>
      <c r="CM47" s="1766"/>
      <c r="CN47" s="1766"/>
      <c r="CO47" s="1766"/>
      <c r="CP47" s="1767"/>
    </row>
    <row r="48" spans="1:94" ht="3" customHeight="1">
      <c r="A48" s="178"/>
      <c r="B48" s="298"/>
      <c r="C48" s="313"/>
      <c r="D48" s="106"/>
      <c r="E48" s="115"/>
      <c r="F48" s="128"/>
      <c r="G48" s="128"/>
      <c r="H48" s="128"/>
      <c r="I48" s="179"/>
      <c r="J48" s="178"/>
      <c r="K48" s="160"/>
      <c r="L48" s="161"/>
      <c r="M48" s="128"/>
      <c r="N48" s="160"/>
      <c r="O48" s="161"/>
      <c r="P48" s="128"/>
      <c r="Q48" s="128"/>
      <c r="R48" s="179"/>
      <c r="S48" s="178"/>
      <c r="T48" s="160"/>
      <c r="U48" s="161"/>
      <c r="V48" s="128"/>
      <c r="W48" s="160"/>
      <c r="X48" s="161"/>
      <c r="Y48" s="128"/>
      <c r="Z48" s="128"/>
      <c r="AA48" s="179"/>
      <c r="AB48" s="178"/>
      <c r="AC48" s="160"/>
      <c r="AD48" s="161"/>
      <c r="AE48" s="128"/>
      <c r="AF48" s="160"/>
      <c r="AG48" s="161"/>
      <c r="AH48" s="128"/>
      <c r="AI48" s="128"/>
      <c r="AJ48" s="179"/>
      <c r="AK48" s="178"/>
      <c r="AL48" s="160"/>
      <c r="AM48" s="161"/>
      <c r="AN48" s="128"/>
      <c r="AO48" s="160"/>
      <c r="AP48" s="161"/>
      <c r="AQ48" s="128"/>
      <c r="AR48" s="128"/>
      <c r="AS48" s="569"/>
      <c r="AT48" s="1787"/>
      <c r="AU48" s="1788"/>
      <c r="AV48" s="1789"/>
      <c r="AW48" s="1787"/>
      <c r="AX48" s="1788"/>
      <c r="AY48" s="1789"/>
      <c r="AZ48" s="1778"/>
      <c r="BA48" s="1779"/>
      <c r="BB48" s="1779"/>
      <c r="BC48" s="1779"/>
      <c r="BD48" s="1779"/>
      <c r="BE48" s="1778"/>
      <c r="BF48" s="1779"/>
      <c r="BG48" s="1779"/>
      <c r="BH48" s="1779"/>
      <c r="BI48" s="1780"/>
      <c r="BJ48" s="1763"/>
      <c r="BK48" s="1763"/>
      <c r="BL48" s="1763"/>
      <c r="BM48" s="1763"/>
      <c r="BN48" s="1763"/>
      <c r="BO48" s="1764"/>
      <c r="BP48" s="1762"/>
      <c r="BQ48" s="1763"/>
      <c r="BR48" s="1763"/>
      <c r="BS48" s="1763"/>
      <c r="BT48" s="1763"/>
      <c r="BU48" s="1762"/>
      <c r="BV48" s="1763"/>
      <c r="BW48" s="1763"/>
      <c r="BX48" s="1763"/>
      <c r="BY48" s="1763"/>
      <c r="BZ48" s="1763"/>
      <c r="CA48" s="1763"/>
      <c r="CB48" s="1763"/>
      <c r="CC48" s="1764"/>
      <c r="CD48" s="1765"/>
      <c r="CE48" s="1766"/>
      <c r="CF48" s="1766"/>
      <c r="CG48" s="1766"/>
      <c r="CH48" s="1766"/>
      <c r="CI48" s="1766"/>
      <c r="CJ48" s="1766"/>
      <c r="CK48" s="1766"/>
      <c r="CL48" s="1766"/>
      <c r="CM48" s="1766"/>
      <c r="CN48" s="1766"/>
      <c r="CO48" s="1766"/>
      <c r="CP48" s="1767"/>
    </row>
    <row r="49" spans="1:94" ht="11.25" customHeight="1">
      <c r="A49" s="314"/>
      <c r="B49" s="300"/>
      <c r="C49" s="315"/>
      <c r="D49" s="316"/>
      <c r="E49" s="317"/>
      <c r="F49" s="282"/>
      <c r="G49" s="282"/>
      <c r="H49" s="282"/>
      <c r="I49" s="318"/>
      <c r="J49" s="314"/>
      <c r="K49" s="316"/>
      <c r="L49" s="316"/>
      <c r="M49" s="316"/>
      <c r="N49" s="316"/>
      <c r="O49" s="316"/>
      <c r="P49" s="316"/>
      <c r="Q49" s="316"/>
      <c r="R49" s="318"/>
      <c r="S49" s="314"/>
      <c r="T49" s="316"/>
      <c r="U49" s="316"/>
      <c r="V49" s="316"/>
      <c r="W49" s="316"/>
      <c r="X49" s="316"/>
      <c r="Y49" s="316"/>
      <c r="Z49" s="316"/>
      <c r="AA49" s="318"/>
      <c r="AB49" s="314"/>
      <c r="AC49" s="316"/>
      <c r="AD49" s="316"/>
      <c r="AE49" s="316"/>
      <c r="AF49" s="316"/>
      <c r="AG49" s="316"/>
      <c r="AH49" s="316"/>
      <c r="AI49" s="316"/>
      <c r="AJ49" s="318"/>
      <c r="AK49" s="314"/>
      <c r="AL49" s="316"/>
      <c r="AM49" s="316"/>
      <c r="AN49" s="316"/>
      <c r="AO49" s="316"/>
      <c r="AP49" s="316"/>
      <c r="AQ49" s="316"/>
      <c r="AR49" s="316"/>
      <c r="AS49" s="571"/>
      <c r="AT49" s="1787"/>
      <c r="AU49" s="1788"/>
      <c r="AV49" s="1789"/>
      <c r="AW49" s="1787"/>
      <c r="AX49" s="1788"/>
      <c r="AY49" s="1789"/>
      <c r="AZ49" s="1778"/>
      <c r="BA49" s="1779"/>
      <c r="BB49" s="1779"/>
      <c r="BC49" s="1779"/>
      <c r="BD49" s="1779"/>
      <c r="BE49" s="1778"/>
      <c r="BF49" s="1779"/>
      <c r="BG49" s="1779"/>
      <c r="BH49" s="1779"/>
      <c r="BI49" s="1780"/>
      <c r="BJ49" s="1763"/>
      <c r="BK49" s="1763"/>
      <c r="BL49" s="1763"/>
      <c r="BM49" s="1763"/>
      <c r="BN49" s="1763"/>
      <c r="BO49" s="1764"/>
      <c r="BP49" s="1762"/>
      <c r="BQ49" s="1763"/>
      <c r="BR49" s="1763"/>
      <c r="BS49" s="1763"/>
      <c r="BT49" s="1763"/>
      <c r="BU49" s="1762"/>
      <c r="BV49" s="1763"/>
      <c r="BW49" s="1763"/>
      <c r="BX49" s="1763"/>
      <c r="BY49" s="1763"/>
      <c r="BZ49" s="1763"/>
      <c r="CA49" s="1763"/>
      <c r="CB49" s="1763"/>
      <c r="CC49" s="1764"/>
      <c r="CD49" s="1765"/>
      <c r="CE49" s="1766"/>
      <c r="CF49" s="1766"/>
      <c r="CG49" s="1766"/>
      <c r="CH49" s="1766"/>
      <c r="CI49" s="1766"/>
      <c r="CJ49" s="1766"/>
      <c r="CK49" s="1766"/>
      <c r="CL49" s="1766"/>
      <c r="CM49" s="1766"/>
      <c r="CN49" s="1766"/>
      <c r="CO49" s="1766"/>
      <c r="CP49" s="1767"/>
    </row>
    <row r="50" spans="1:94" ht="12" customHeight="1">
      <c r="A50" s="178"/>
      <c r="B50" s="129"/>
      <c r="C50" s="106"/>
      <c r="D50" s="106"/>
      <c r="E50" s="115"/>
      <c r="F50" s="129"/>
      <c r="G50" s="129"/>
      <c r="H50" s="129"/>
      <c r="I50" s="179"/>
      <c r="J50" s="178"/>
      <c r="K50" s="106"/>
      <c r="L50" s="106"/>
      <c r="M50" s="106"/>
      <c r="N50" s="106"/>
      <c r="O50" s="106"/>
      <c r="P50" s="106"/>
      <c r="Q50" s="106"/>
      <c r="R50" s="179"/>
      <c r="S50" s="178"/>
      <c r="T50" s="106"/>
      <c r="U50" s="106"/>
      <c r="V50" s="106"/>
      <c r="W50" s="106"/>
      <c r="X50" s="106"/>
      <c r="Y50" s="106"/>
      <c r="Z50" s="106"/>
      <c r="AA50" s="179"/>
      <c r="AB50" s="178"/>
      <c r="AC50" s="106"/>
      <c r="AD50" s="106"/>
      <c r="AE50" s="106"/>
      <c r="AF50" s="106"/>
      <c r="AG50" s="106"/>
      <c r="AH50" s="106"/>
      <c r="AI50" s="106"/>
      <c r="AJ50" s="179"/>
      <c r="AK50" s="178"/>
      <c r="AL50" s="106"/>
      <c r="AM50" s="106"/>
      <c r="AN50" s="106"/>
      <c r="AO50" s="106"/>
      <c r="AP50" s="106"/>
      <c r="AQ50" s="106"/>
      <c r="AR50" s="106"/>
      <c r="AS50" s="569"/>
      <c r="AT50" s="1787" t="s">
        <v>136</v>
      </c>
      <c r="AU50" s="1788"/>
      <c r="AV50" s="1789"/>
      <c r="AW50" s="1787" t="s">
        <v>136</v>
      </c>
      <c r="AX50" s="1788"/>
      <c r="AY50" s="1789"/>
      <c r="AZ50" s="1778"/>
      <c r="BA50" s="1779"/>
      <c r="BB50" s="1779"/>
      <c r="BC50" s="1779"/>
      <c r="BD50" s="1779"/>
      <c r="BE50" s="1778"/>
      <c r="BF50" s="1779"/>
      <c r="BG50" s="1779"/>
      <c r="BH50" s="1779"/>
      <c r="BI50" s="1780"/>
      <c r="BJ50" s="1763"/>
      <c r="BK50" s="1763"/>
      <c r="BL50" s="1763"/>
      <c r="BM50" s="1763"/>
      <c r="BN50" s="1763"/>
      <c r="BO50" s="1764"/>
      <c r="BP50" s="1762"/>
      <c r="BQ50" s="1763"/>
      <c r="BR50" s="1763"/>
      <c r="BS50" s="1763"/>
      <c r="BT50" s="1763"/>
      <c r="BU50" s="1762"/>
      <c r="BV50" s="1763"/>
      <c r="BW50" s="1763"/>
      <c r="BX50" s="1763"/>
      <c r="BY50" s="1763"/>
      <c r="BZ50" s="1763"/>
      <c r="CA50" s="1763"/>
      <c r="CB50" s="1763"/>
      <c r="CC50" s="1764"/>
      <c r="CD50" s="1765"/>
      <c r="CE50" s="1766"/>
      <c r="CF50" s="1766"/>
      <c r="CG50" s="1766"/>
      <c r="CH50" s="1766"/>
      <c r="CI50" s="1766"/>
      <c r="CJ50" s="1766"/>
      <c r="CK50" s="1766"/>
      <c r="CL50" s="1766"/>
      <c r="CM50" s="1766"/>
      <c r="CN50" s="1766"/>
      <c r="CO50" s="1766"/>
      <c r="CP50" s="1767"/>
    </row>
    <row r="51" spans="1:94" s="190" customFormat="1" ht="18.75" customHeight="1">
      <c r="A51" s="209"/>
      <c r="B51" s="149" t="s">
        <v>142</v>
      </c>
      <c r="C51" s="274">
        <v>2</v>
      </c>
      <c r="D51" s="185"/>
      <c r="E51" s="275"/>
      <c r="F51" s="1659" t="s">
        <v>138</v>
      </c>
      <c r="G51" s="1660"/>
      <c r="H51" s="1661"/>
      <c r="I51" s="276"/>
      <c r="J51" s="209"/>
      <c r="K51" s="1569" t="s">
        <v>138</v>
      </c>
      <c r="L51" s="1570"/>
      <c r="M51" s="1570"/>
      <c r="N51" s="1570"/>
      <c r="O51" s="1570"/>
      <c r="P51" s="1570"/>
      <c r="Q51" s="1571"/>
      <c r="R51" s="276"/>
      <c r="S51" s="209"/>
      <c r="T51" s="1569" t="s">
        <v>138</v>
      </c>
      <c r="U51" s="1570"/>
      <c r="V51" s="1570"/>
      <c r="W51" s="1570"/>
      <c r="X51" s="1570"/>
      <c r="Y51" s="1570"/>
      <c r="Z51" s="1571"/>
      <c r="AA51" s="276"/>
      <c r="AB51" s="209"/>
      <c r="AC51" s="1627">
        <f>SUM(K51,T51)</f>
        <v>0</v>
      </c>
      <c r="AD51" s="1627"/>
      <c r="AE51" s="1627"/>
      <c r="AF51" s="1627"/>
      <c r="AG51" s="1627"/>
      <c r="AH51" s="1627"/>
      <c r="AI51" s="1627"/>
      <c r="AJ51" s="276"/>
      <c r="AK51" s="209"/>
      <c r="AL51" s="1569" t="s">
        <v>138</v>
      </c>
      <c r="AM51" s="1570"/>
      <c r="AN51" s="1570"/>
      <c r="AO51" s="1570"/>
      <c r="AP51" s="1570"/>
      <c r="AQ51" s="1570"/>
      <c r="AR51" s="1571"/>
      <c r="AS51" s="542"/>
      <c r="AT51" s="1787"/>
      <c r="AU51" s="1788"/>
      <c r="AV51" s="1789"/>
      <c r="AW51" s="1787"/>
      <c r="AX51" s="1788"/>
      <c r="AY51" s="1789"/>
      <c r="AZ51" s="1778"/>
      <c r="BA51" s="1779"/>
      <c r="BB51" s="1779"/>
      <c r="BC51" s="1779"/>
      <c r="BD51" s="1779"/>
      <c r="BE51" s="1778"/>
      <c r="BF51" s="1779"/>
      <c r="BG51" s="1779"/>
      <c r="BH51" s="1779"/>
      <c r="BI51" s="1780"/>
      <c r="BJ51" s="1763"/>
      <c r="BK51" s="1763"/>
      <c r="BL51" s="1763"/>
      <c r="BM51" s="1763"/>
      <c r="BN51" s="1763"/>
      <c r="BO51" s="1764"/>
      <c r="BP51" s="1762"/>
      <c r="BQ51" s="1763"/>
      <c r="BR51" s="1763"/>
      <c r="BS51" s="1763"/>
      <c r="BT51" s="1763"/>
      <c r="BU51" s="1762"/>
      <c r="BV51" s="1763"/>
      <c r="BW51" s="1763"/>
      <c r="BX51" s="1763"/>
      <c r="BY51" s="1763"/>
      <c r="BZ51" s="1763"/>
      <c r="CA51" s="1763"/>
      <c r="CB51" s="1763"/>
      <c r="CC51" s="1764"/>
      <c r="CD51" s="1765"/>
      <c r="CE51" s="1766"/>
      <c r="CF51" s="1766"/>
      <c r="CG51" s="1766"/>
      <c r="CH51" s="1766"/>
      <c r="CI51" s="1766"/>
      <c r="CJ51" s="1766"/>
      <c r="CK51" s="1766"/>
      <c r="CL51" s="1766"/>
      <c r="CM51" s="1766"/>
      <c r="CN51" s="1766"/>
      <c r="CO51" s="1766"/>
      <c r="CP51" s="1767"/>
    </row>
    <row r="52" spans="1:94" ht="3" customHeight="1">
      <c r="A52" s="178"/>
      <c r="B52" s="298"/>
      <c r="C52" s="313"/>
      <c r="D52" s="106"/>
      <c r="E52" s="115"/>
      <c r="F52" s="128"/>
      <c r="G52" s="128"/>
      <c r="H52" s="128"/>
      <c r="I52" s="179"/>
      <c r="J52" s="178"/>
      <c r="K52" s="160"/>
      <c r="L52" s="161"/>
      <c r="M52" s="128"/>
      <c r="N52" s="160"/>
      <c r="O52" s="161"/>
      <c r="P52" s="128"/>
      <c r="Q52" s="128"/>
      <c r="R52" s="179"/>
      <c r="S52" s="178"/>
      <c r="T52" s="160"/>
      <c r="U52" s="161"/>
      <c r="V52" s="128"/>
      <c r="W52" s="160"/>
      <c r="X52" s="161"/>
      <c r="Y52" s="128"/>
      <c r="Z52" s="128"/>
      <c r="AA52" s="179"/>
      <c r="AB52" s="178"/>
      <c r="AC52" s="160"/>
      <c r="AD52" s="161"/>
      <c r="AE52" s="128"/>
      <c r="AF52" s="160"/>
      <c r="AG52" s="161"/>
      <c r="AH52" s="128"/>
      <c r="AI52" s="128"/>
      <c r="AJ52" s="179"/>
      <c r="AK52" s="178"/>
      <c r="AL52" s="160"/>
      <c r="AM52" s="161"/>
      <c r="AN52" s="128"/>
      <c r="AO52" s="160"/>
      <c r="AP52" s="161"/>
      <c r="AQ52" s="128"/>
      <c r="AR52" s="128"/>
      <c r="AS52" s="179"/>
      <c r="AT52" s="1787"/>
      <c r="AU52" s="1788"/>
      <c r="AV52" s="1789"/>
      <c r="AW52" s="1787"/>
      <c r="AX52" s="1788"/>
      <c r="AY52" s="1789"/>
      <c r="AZ52" s="1778"/>
      <c r="BA52" s="1779"/>
      <c r="BB52" s="1779"/>
      <c r="BC52" s="1779"/>
      <c r="BD52" s="1779"/>
      <c r="BE52" s="1778"/>
      <c r="BF52" s="1779"/>
      <c r="BG52" s="1779"/>
      <c r="BH52" s="1779"/>
      <c r="BI52" s="1780"/>
      <c r="BJ52" s="1763"/>
      <c r="BK52" s="1763"/>
      <c r="BL52" s="1763"/>
      <c r="BM52" s="1763"/>
      <c r="BN52" s="1763"/>
      <c r="BO52" s="1764"/>
      <c r="BP52" s="1762"/>
      <c r="BQ52" s="1763"/>
      <c r="BR52" s="1763"/>
      <c r="BS52" s="1763"/>
      <c r="BT52" s="1763"/>
      <c r="BU52" s="1762"/>
      <c r="BV52" s="1763"/>
      <c r="BW52" s="1763"/>
      <c r="BX52" s="1763"/>
      <c r="BY52" s="1763"/>
      <c r="BZ52" s="1763"/>
      <c r="CA52" s="1763"/>
      <c r="CB52" s="1763"/>
      <c r="CC52" s="1764"/>
      <c r="CD52" s="1765"/>
      <c r="CE52" s="1766"/>
      <c r="CF52" s="1766"/>
      <c r="CG52" s="1766"/>
      <c r="CH52" s="1766"/>
      <c r="CI52" s="1766"/>
      <c r="CJ52" s="1766"/>
      <c r="CK52" s="1766"/>
      <c r="CL52" s="1766"/>
      <c r="CM52" s="1766"/>
      <c r="CN52" s="1766"/>
      <c r="CO52" s="1766"/>
      <c r="CP52" s="1767"/>
    </row>
    <row r="53" spans="1:94" ht="11.25" customHeight="1">
      <c r="A53" s="314"/>
      <c r="B53" s="300"/>
      <c r="C53" s="315"/>
      <c r="D53" s="316"/>
      <c r="E53" s="317"/>
      <c r="F53" s="282"/>
      <c r="G53" s="282"/>
      <c r="H53" s="282"/>
      <c r="I53" s="318"/>
      <c r="J53" s="314"/>
      <c r="K53" s="316"/>
      <c r="L53" s="316"/>
      <c r="M53" s="316"/>
      <c r="N53" s="316"/>
      <c r="O53" s="316"/>
      <c r="P53" s="316"/>
      <c r="Q53" s="316"/>
      <c r="R53" s="318"/>
      <c r="S53" s="314"/>
      <c r="T53" s="316"/>
      <c r="U53" s="316"/>
      <c r="V53" s="316"/>
      <c r="W53" s="316"/>
      <c r="X53" s="316"/>
      <c r="Y53" s="316"/>
      <c r="Z53" s="316"/>
      <c r="AA53" s="318"/>
      <c r="AB53" s="314"/>
      <c r="AC53" s="316"/>
      <c r="AD53" s="316"/>
      <c r="AE53" s="316"/>
      <c r="AF53" s="316"/>
      <c r="AG53" s="316"/>
      <c r="AH53" s="316"/>
      <c r="AI53" s="316"/>
      <c r="AJ53" s="318"/>
      <c r="AK53" s="314"/>
      <c r="AL53" s="316"/>
      <c r="AM53" s="316"/>
      <c r="AN53" s="316"/>
      <c r="AO53" s="316"/>
      <c r="AP53" s="316"/>
      <c r="AQ53" s="316"/>
      <c r="AR53" s="316"/>
      <c r="AS53" s="571"/>
      <c r="AT53" s="1787"/>
      <c r="AU53" s="1788"/>
      <c r="AV53" s="1789"/>
      <c r="AW53" s="1787"/>
      <c r="AX53" s="1788"/>
      <c r="AY53" s="1789"/>
      <c r="AZ53" s="1778"/>
      <c r="BA53" s="1779"/>
      <c r="BB53" s="1779"/>
      <c r="BC53" s="1779"/>
      <c r="BD53" s="1779"/>
      <c r="BE53" s="1778"/>
      <c r="BF53" s="1779"/>
      <c r="BG53" s="1779"/>
      <c r="BH53" s="1779"/>
      <c r="BI53" s="1780"/>
      <c r="BJ53" s="1763"/>
      <c r="BK53" s="1763"/>
      <c r="BL53" s="1763"/>
      <c r="BM53" s="1763"/>
      <c r="BN53" s="1763"/>
      <c r="BO53" s="1764"/>
      <c r="BP53" s="1762"/>
      <c r="BQ53" s="1763"/>
      <c r="BR53" s="1763"/>
      <c r="BS53" s="1763"/>
      <c r="BT53" s="1763"/>
      <c r="BU53" s="1762"/>
      <c r="BV53" s="1763"/>
      <c r="BW53" s="1763"/>
      <c r="BX53" s="1763"/>
      <c r="BY53" s="1763"/>
      <c r="BZ53" s="1763"/>
      <c r="CA53" s="1763"/>
      <c r="CB53" s="1763"/>
      <c r="CC53" s="1764"/>
      <c r="CD53" s="1765"/>
      <c r="CE53" s="1766"/>
      <c r="CF53" s="1766"/>
      <c r="CG53" s="1766"/>
      <c r="CH53" s="1766"/>
      <c r="CI53" s="1766"/>
      <c r="CJ53" s="1766"/>
      <c r="CK53" s="1766"/>
      <c r="CL53" s="1766"/>
      <c r="CM53" s="1766"/>
      <c r="CN53" s="1766"/>
      <c r="CO53" s="1766"/>
      <c r="CP53" s="1767"/>
    </row>
    <row r="54" spans="1:94" ht="12" customHeight="1">
      <c r="A54" s="178"/>
      <c r="B54" s="129"/>
      <c r="C54" s="106"/>
      <c r="D54" s="106"/>
      <c r="E54" s="115"/>
      <c r="F54" s="129"/>
      <c r="G54" s="129"/>
      <c r="H54" s="129"/>
      <c r="I54" s="179"/>
      <c r="J54" s="178"/>
      <c r="K54" s="106"/>
      <c r="L54" s="106"/>
      <c r="M54" s="106"/>
      <c r="N54" s="106"/>
      <c r="O54" s="106"/>
      <c r="P54" s="106"/>
      <c r="Q54" s="106"/>
      <c r="R54" s="179"/>
      <c r="S54" s="178"/>
      <c r="T54" s="106"/>
      <c r="U54" s="106"/>
      <c r="V54" s="106"/>
      <c r="W54" s="106"/>
      <c r="X54" s="106"/>
      <c r="Y54" s="106"/>
      <c r="Z54" s="106"/>
      <c r="AA54" s="179"/>
      <c r="AB54" s="178"/>
      <c r="AC54" s="106"/>
      <c r="AD54" s="106"/>
      <c r="AE54" s="106"/>
      <c r="AF54" s="106"/>
      <c r="AG54" s="106"/>
      <c r="AH54" s="106"/>
      <c r="AI54" s="106"/>
      <c r="AJ54" s="179"/>
      <c r="AK54" s="178"/>
      <c r="AL54" s="106"/>
      <c r="AM54" s="106"/>
      <c r="AN54" s="106"/>
      <c r="AO54" s="106"/>
      <c r="AP54" s="106"/>
      <c r="AQ54" s="106"/>
      <c r="AR54" s="106"/>
      <c r="AS54" s="569"/>
      <c r="AT54" s="1787" t="s">
        <v>136</v>
      </c>
      <c r="AU54" s="1788"/>
      <c r="AV54" s="1789"/>
      <c r="AW54" s="1787" t="s">
        <v>136</v>
      </c>
      <c r="AX54" s="1788"/>
      <c r="AY54" s="1789"/>
      <c r="AZ54" s="1778"/>
      <c r="BA54" s="1779"/>
      <c r="BB54" s="1779"/>
      <c r="BC54" s="1779"/>
      <c r="BD54" s="1779"/>
      <c r="BE54" s="1778"/>
      <c r="BF54" s="1779"/>
      <c r="BG54" s="1779"/>
      <c r="BH54" s="1779"/>
      <c r="BI54" s="1780"/>
      <c r="BJ54" s="1763"/>
      <c r="BK54" s="1763"/>
      <c r="BL54" s="1763"/>
      <c r="BM54" s="1763"/>
      <c r="BN54" s="1763"/>
      <c r="BO54" s="1764"/>
      <c r="BP54" s="1762"/>
      <c r="BQ54" s="1763"/>
      <c r="BR54" s="1763"/>
      <c r="BS54" s="1763"/>
      <c r="BT54" s="1763"/>
      <c r="BU54" s="1762"/>
      <c r="BV54" s="1763"/>
      <c r="BW54" s="1763"/>
      <c r="BX54" s="1763"/>
      <c r="BY54" s="1763"/>
      <c r="BZ54" s="1763"/>
      <c r="CA54" s="1763"/>
      <c r="CB54" s="1763"/>
      <c r="CC54" s="1764"/>
      <c r="CD54" s="1765"/>
      <c r="CE54" s="1766"/>
      <c r="CF54" s="1766"/>
      <c r="CG54" s="1766"/>
      <c r="CH54" s="1766"/>
      <c r="CI54" s="1766"/>
      <c r="CJ54" s="1766"/>
      <c r="CK54" s="1766"/>
      <c r="CL54" s="1766"/>
      <c r="CM54" s="1766"/>
      <c r="CN54" s="1766"/>
      <c r="CO54" s="1766"/>
      <c r="CP54" s="1767"/>
    </row>
    <row r="55" spans="1:94" s="190" customFormat="1" ht="18.75" customHeight="1">
      <c r="A55" s="209"/>
      <c r="B55" s="149" t="s">
        <v>142</v>
      </c>
      <c r="C55" s="274">
        <v>2</v>
      </c>
      <c r="D55" s="185"/>
      <c r="E55" s="275"/>
      <c r="F55" s="1659" t="s">
        <v>138</v>
      </c>
      <c r="G55" s="1660"/>
      <c r="H55" s="1661"/>
      <c r="I55" s="276"/>
      <c r="J55" s="209"/>
      <c r="K55" s="1569" t="s">
        <v>138</v>
      </c>
      <c r="L55" s="1570"/>
      <c r="M55" s="1570"/>
      <c r="N55" s="1570"/>
      <c r="O55" s="1570"/>
      <c r="P55" s="1570"/>
      <c r="Q55" s="1571"/>
      <c r="R55" s="276"/>
      <c r="S55" s="209"/>
      <c r="T55" s="1569" t="s">
        <v>138</v>
      </c>
      <c r="U55" s="1570"/>
      <c r="V55" s="1570"/>
      <c r="W55" s="1570"/>
      <c r="X55" s="1570"/>
      <c r="Y55" s="1570"/>
      <c r="Z55" s="1571"/>
      <c r="AA55" s="276"/>
      <c r="AB55" s="209"/>
      <c r="AC55" s="1627">
        <f>SUM(K55,T55)</f>
        <v>0</v>
      </c>
      <c r="AD55" s="1627"/>
      <c r="AE55" s="1627"/>
      <c r="AF55" s="1627"/>
      <c r="AG55" s="1627"/>
      <c r="AH55" s="1627"/>
      <c r="AI55" s="1627"/>
      <c r="AJ55" s="276"/>
      <c r="AK55" s="209"/>
      <c r="AL55" s="1569" t="s">
        <v>138</v>
      </c>
      <c r="AM55" s="1570"/>
      <c r="AN55" s="1570"/>
      <c r="AO55" s="1570"/>
      <c r="AP55" s="1570"/>
      <c r="AQ55" s="1570"/>
      <c r="AR55" s="1571"/>
      <c r="AS55" s="542"/>
      <c r="AT55" s="1787"/>
      <c r="AU55" s="1788"/>
      <c r="AV55" s="1789"/>
      <c r="AW55" s="1787"/>
      <c r="AX55" s="1788"/>
      <c r="AY55" s="1789"/>
      <c r="AZ55" s="1778"/>
      <c r="BA55" s="1779"/>
      <c r="BB55" s="1779"/>
      <c r="BC55" s="1779"/>
      <c r="BD55" s="1779"/>
      <c r="BE55" s="1778"/>
      <c r="BF55" s="1779"/>
      <c r="BG55" s="1779"/>
      <c r="BH55" s="1779"/>
      <c r="BI55" s="1780"/>
      <c r="BJ55" s="1763"/>
      <c r="BK55" s="1763"/>
      <c r="BL55" s="1763"/>
      <c r="BM55" s="1763"/>
      <c r="BN55" s="1763"/>
      <c r="BO55" s="1764"/>
      <c r="BP55" s="1762"/>
      <c r="BQ55" s="1763"/>
      <c r="BR55" s="1763"/>
      <c r="BS55" s="1763"/>
      <c r="BT55" s="1763"/>
      <c r="BU55" s="1762"/>
      <c r="BV55" s="1763"/>
      <c r="BW55" s="1763"/>
      <c r="BX55" s="1763"/>
      <c r="BY55" s="1763"/>
      <c r="BZ55" s="1763"/>
      <c r="CA55" s="1763"/>
      <c r="CB55" s="1763"/>
      <c r="CC55" s="1764"/>
      <c r="CD55" s="1765"/>
      <c r="CE55" s="1766"/>
      <c r="CF55" s="1766"/>
      <c r="CG55" s="1766"/>
      <c r="CH55" s="1766"/>
      <c r="CI55" s="1766"/>
      <c r="CJ55" s="1766"/>
      <c r="CK55" s="1766"/>
      <c r="CL55" s="1766"/>
      <c r="CM55" s="1766"/>
      <c r="CN55" s="1766"/>
      <c r="CO55" s="1766"/>
      <c r="CP55" s="1767"/>
    </row>
    <row r="56" spans="1:94" ht="3" customHeight="1">
      <c r="A56" s="178"/>
      <c r="B56" s="298"/>
      <c r="C56" s="313"/>
      <c r="D56" s="106"/>
      <c r="E56" s="115"/>
      <c r="F56" s="128"/>
      <c r="G56" s="128"/>
      <c r="H56" s="128"/>
      <c r="I56" s="179"/>
      <c r="J56" s="178"/>
      <c r="K56" s="160"/>
      <c r="L56" s="161"/>
      <c r="M56" s="128"/>
      <c r="N56" s="160"/>
      <c r="O56" s="161"/>
      <c r="P56" s="128"/>
      <c r="Q56" s="128"/>
      <c r="R56" s="179"/>
      <c r="S56" s="178"/>
      <c r="T56" s="160"/>
      <c r="U56" s="161"/>
      <c r="V56" s="128"/>
      <c r="W56" s="160"/>
      <c r="X56" s="161"/>
      <c r="Y56" s="128"/>
      <c r="Z56" s="128"/>
      <c r="AA56" s="179"/>
      <c r="AB56" s="178"/>
      <c r="AC56" s="160"/>
      <c r="AD56" s="161"/>
      <c r="AE56" s="128"/>
      <c r="AF56" s="160"/>
      <c r="AG56" s="161"/>
      <c r="AH56" s="128"/>
      <c r="AI56" s="128"/>
      <c r="AJ56" s="179"/>
      <c r="AK56" s="178"/>
      <c r="AL56" s="160"/>
      <c r="AM56" s="161"/>
      <c r="AN56" s="128"/>
      <c r="AO56" s="160"/>
      <c r="AP56" s="161"/>
      <c r="AQ56" s="128"/>
      <c r="AR56" s="128"/>
      <c r="AS56" s="569"/>
      <c r="AT56" s="1787"/>
      <c r="AU56" s="1788"/>
      <c r="AV56" s="1789"/>
      <c r="AW56" s="1787"/>
      <c r="AX56" s="1788"/>
      <c r="AY56" s="1789"/>
      <c r="AZ56" s="1778"/>
      <c r="BA56" s="1779"/>
      <c r="BB56" s="1779"/>
      <c r="BC56" s="1779"/>
      <c r="BD56" s="1779"/>
      <c r="BE56" s="1778"/>
      <c r="BF56" s="1779"/>
      <c r="BG56" s="1779"/>
      <c r="BH56" s="1779"/>
      <c r="BI56" s="1780"/>
      <c r="BJ56" s="1763"/>
      <c r="BK56" s="1763"/>
      <c r="BL56" s="1763"/>
      <c r="BM56" s="1763"/>
      <c r="BN56" s="1763"/>
      <c r="BO56" s="1764"/>
      <c r="BP56" s="1762"/>
      <c r="BQ56" s="1763"/>
      <c r="BR56" s="1763"/>
      <c r="BS56" s="1763"/>
      <c r="BT56" s="1763"/>
      <c r="BU56" s="1762"/>
      <c r="BV56" s="1763"/>
      <c r="BW56" s="1763"/>
      <c r="BX56" s="1763"/>
      <c r="BY56" s="1763"/>
      <c r="BZ56" s="1763"/>
      <c r="CA56" s="1763"/>
      <c r="CB56" s="1763"/>
      <c r="CC56" s="1764"/>
      <c r="CD56" s="1765"/>
      <c r="CE56" s="1766"/>
      <c r="CF56" s="1766"/>
      <c r="CG56" s="1766"/>
      <c r="CH56" s="1766"/>
      <c r="CI56" s="1766"/>
      <c r="CJ56" s="1766"/>
      <c r="CK56" s="1766"/>
      <c r="CL56" s="1766"/>
      <c r="CM56" s="1766"/>
      <c r="CN56" s="1766"/>
      <c r="CO56" s="1766"/>
      <c r="CP56" s="1767"/>
    </row>
    <row r="57" spans="1:94" ht="11.25" customHeight="1">
      <c r="A57" s="314"/>
      <c r="B57" s="300"/>
      <c r="C57" s="315"/>
      <c r="D57" s="316"/>
      <c r="E57" s="317"/>
      <c r="F57" s="282"/>
      <c r="G57" s="282"/>
      <c r="H57" s="282"/>
      <c r="I57" s="318"/>
      <c r="J57" s="314"/>
      <c r="K57" s="316"/>
      <c r="L57" s="316"/>
      <c r="M57" s="316"/>
      <c r="N57" s="316"/>
      <c r="O57" s="316"/>
      <c r="P57" s="316"/>
      <c r="Q57" s="316"/>
      <c r="R57" s="318"/>
      <c r="S57" s="314"/>
      <c r="T57" s="316"/>
      <c r="U57" s="316"/>
      <c r="V57" s="316"/>
      <c r="W57" s="316"/>
      <c r="X57" s="316"/>
      <c r="Y57" s="316"/>
      <c r="Z57" s="316"/>
      <c r="AA57" s="318"/>
      <c r="AB57" s="314"/>
      <c r="AC57" s="316"/>
      <c r="AD57" s="316"/>
      <c r="AE57" s="316"/>
      <c r="AF57" s="316"/>
      <c r="AG57" s="316"/>
      <c r="AH57" s="316"/>
      <c r="AI57" s="316"/>
      <c r="AJ57" s="318"/>
      <c r="AK57" s="314"/>
      <c r="AL57" s="316"/>
      <c r="AM57" s="316"/>
      <c r="AN57" s="316"/>
      <c r="AO57" s="316"/>
      <c r="AP57" s="316"/>
      <c r="AQ57" s="316"/>
      <c r="AR57" s="316"/>
      <c r="AS57" s="571"/>
      <c r="AT57" s="1787"/>
      <c r="AU57" s="1788"/>
      <c r="AV57" s="1789"/>
      <c r="AW57" s="1787"/>
      <c r="AX57" s="1788"/>
      <c r="AY57" s="1789"/>
      <c r="AZ57" s="1778"/>
      <c r="BA57" s="1779"/>
      <c r="BB57" s="1779"/>
      <c r="BC57" s="1779"/>
      <c r="BD57" s="1779"/>
      <c r="BE57" s="1778"/>
      <c r="BF57" s="1779"/>
      <c r="BG57" s="1779"/>
      <c r="BH57" s="1779"/>
      <c r="BI57" s="1780"/>
      <c r="BJ57" s="1763"/>
      <c r="BK57" s="1763"/>
      <c r="BL57" s="1763"/>
      <c r="BM57" s="1763"/>
      <c r="BN57" s="1763"/>
      <c r="BO57" s="1764"/>
      <c r="BP57" s="1762"/>
      <c r="BQ57" s="1763"/>
      <c r="BR57" s="1763"/>
      <c r="BS57" s="1763"/>
      <c r="BT57" s="1763"/>
      <c r="BU57" s="1762"/>
      <c r="BV57" s="1763"/>
      <c r="BW57" s="1763"/>
      <c r="BX57" s="1763"/>
      <c r="BY57" s="1763"/>
      <c r="BZ57" s="1763"/>
      <c r="CA57" s="1763"/>
      <c r="CB57" s="1763"/>
      <c r="CC57" s="1764"/>
      <c r="CD57" s="1765"/>
      <c r="CE57" s="1766"/>
      <c r="CF57" s="1766"/>
      <c r="CG57" s="1766"/>
      <c r="CH57" s="1766"/>
      <c r="CI57" s="1766"/>
      <c r="CJ57" s="1766"/>
      <c r="CK57" s="1766"/>
      <c r="CL57" s="1766"/>
      <c r="CM57" s="1766"/>
      <c r="CN57" s="1766"/>
      <c r="CO57" s="1766"/>
      <c r="CP57" s="1767"/>
    </row>
    <row r="58" spans="1:94" ht="12" customHeight="1">
      <c r="A58" s="178"/>
      <c r="B58" s="129"/>
      <c r="C58" s="106"/>
      <c r="D58" s="106"/>
      <c r="E58" s="115"/>
      <c r="F58" s="129"/>
      <c r="G58" s="129"/>
      <c r="H58" s="129"/>
      <c r="I58" s="179"/>
      <c r="J58" s="178"/>
      <c r="K58" s="106"/>
      <c r="L58" s="106"/>
      <c r="M58" s="106"/>
      <c r="N58" s="106"/>
      <c r="O58" s="106"/>
      <c r="P58" s="106"/>
      <c r="Q58" s="106"/>
      <c r="R58" s="179"/>
      <c r="S58" s="178"/>
      <c r="T58" s="106"/>
      <c r="U58" s="106"/>
      <c r="V58" s="106"/>
      <c r="W58" s="106"/>
      <c r="X58" s="106"/>
      <c r="Y58" s="106"/>
      <c r="Z58" s="106"/>
      <c r="AA58" s="179"/>
      <c r="AB58" s="178"/>
      <c r="AC58" s="106"/>
      <c r="AD58" s="106"/>
      <c r="AE58" s="106"/>
      <c r="AF58" s="106"/>
      <c r="AG58" s="106"/>
      <c r="AH58" s="106"/>
      <c r="AI58" s="106"/>
      <c r="AJ58" s="179"/>
      <c r="AK58" s="178"/>
      <c r="AL58" s="106"/>
      <c r="AM58" s="106"/>
      <c r="AN58" s="106"/>
      <c r="AO58" s="106"/>
      <c r="AP58" s="106"/>
      <c r="AQ58" s="106"/>
      <c r="AR58" s="106"/>
      <c r="AS58" s="569"/>
      <c r="AT58" s="1787" t="s">
        <v>136</v>
      </c>
      <c r="AU58" s="1788"/>
      <c r="AV58" s="1789"/>
      <c r="AW58" s="1787" t="s">
        <v>136</v>
      </c>
      <c r="AX58" s="1788"/>
      <c r="AY58" s="1789"/>
      <c r="AZ58" s="1778"/>
      <c r="BA58" s="1779"/>
      <c r="BB58" s="1779"/>
      <c r="BC58" s="1779"/>
      <c r="BD58" s="1779"/>
      <c r="BE58" s="1778"/>
      <c r="BF58" s="1779"/>
      <c r="BG58" s="1779"/>
      <c r="BH58" s="1779"/>
      <c r="BI58" s="1780"/>
      <c r="BJ58" s="1763"/>
      <c r="BK58" s="1763"/>
      <c r="BL58" s="1763"/>
      <c r="BM58" s="1763"/>
      <c r="BN58" s="1763"/>
      <c r="BO58" s="1764"/>
      <c r="BP58" s="1762"/>
      <c r="BQ58" s="1763"/>
      <c r="BR58" s="1763"/>
      <c r="BS58" s="1763"/>
      <c r="BT58" s="1763"/>
      <c r="BU58" s="1762"/>
      <c r="BV58" s="1763"/>
      <c r="BW58" s="1763"/>
      <c r="BX58" s="1763"/>
      <c r="BY58" s="1763"/>
      <c r="BZ58" s="1763"/>
      <c r="CA58" s="1763"/>
      <c r="CB58" s="1763"/>
      <c r="CC58" s="1764"/>
      <c r="CD58" s="1765"/>
      <c r="CE58" s="1766"/>
      <c r="CF58" s="1766"/>
      <c r="CG58" s="1766"/>
      <c r="CH58" s="1766"/>
      <c r="CI58" s="1766"/>
      <c r="CJ58" s="1766"/>
      <c r="CK58" s="1766"/>
      <c r="CL58" s="1766"/>
      <c r="CM58" s="1766"/>
      <c r="CN58" s="1766"/>
      <c r="CO58" s="1766"/>
      <c r="CP58" s="1767"/>
    </row>
    <row r="59" spans="1:94" s="190" customFormat="1" ht="18.75" customHeight="1">
      <c r="A59" s="209"/>
      <c r="B59" s="149" t="s">
        <v>142</v>
      </c>
      <c r="C59" s="274">
        <v>2</v>
      </c>
      <c r="D59" s="185"/>
      <c r="E59" s="275"/>
      <c r="F59" s="1659" t="s">
        <v>138</v>
      </c>
      <c r="G59" s="1660"/>
      <c r="H59" s="1661"/>
      <c r="I59" s="276"/>
      <c r="J59" s="209"/>
      <c r="K59" s="1569" t="s">
        <v>138</v>
      </c>
      <c r="L59" s="1570"/>
      <c r="M59" s="1570"/>
      <c r="N59" s="1570"/>
      <c r="O59" s="1570"/>
      <c r="P59" s="1570"/>
      <c r="Q59" s="1571"/>
      <c r="R59" s="276"/>
      <c r="S59" s="209"/>
      <c r="T59" s="1569" t="s">
        <v>138</v>
      </c>
      <c r="U59" s="1570"/>
      <c r="V59" s="1570"/>
      <c r="W59" s="1570"/>
      <c r="X59" s="1570"/>
      <c r="Y59" s="1570"/>
      <c r="Z59" s="1571"/>
      <c r="AA59" s="276"/>
      <c r="AB59" s="209"/>
      <c r="AC59" s="1627">
        <f>SUM(K59,T59)</f>
        <v>0</v>
      </c>
      <c r="AD59" s="1627"/>
      <c r="AE59" s="1627"/>
      <c r="AF59" s="1627"/>
      <c r="AG59" s="1627"/>
      <c r="AH59" s="1627"/>
      <c r="AI59" s="1627"/>
      <c r="AJ59" s="276"/>
      <c r="AK59" s="209"/>
      <c r="AL59" s="1569" t="s">
        <v>138</v>
      </c>
      <c r="AM59" s="1570"/>
      <c r="AN59" s="1570"/>
      <c r="AO59" s="1570"/>
      <c r="AP59" s="1570"/>
      <c r="AQ59" s="1570"/>
      <c r="AR59" s="1571"/>
      <c r="AS59" s="542"/>
      <c r="AT59" s="1787"/>
      <c r="AU59" s="1788"/>
      <c r="AV59" s="1789"/>
      <c r="AW59" s="1787"/>
      <c r="AX59" s="1788"/>
      <c r="AY59" s="1789"/>
      <c r="AZ59" s="1778"/>
      <c r="BA59" s="1779"/>
      <c r="BB59" s="1779"/>
      <c r="BC59" s="1779"/>
      <c r="BD59" s="1779"/>
      <c r="BE59" s="1778"/>
      <c r="BF59" s="1779"/>
      <c r="BG59" s="1779"/>
      <c r="BH59" s="1779"/>
      <c r="BI59" s="1780"/>
      <c r="BJ59" s="1763"/>
      <c r="BK59" s="1763"/>
      <c r="BL59" s="1763"/>
      <c r="BM59" s="1763"/>
      <c r="BN59" s="1763"/>
      <c r="BO59" s="1764"/>
      <c r="BP59" s="1762"/>
      <c r="BQ59" s="1763"/>
      <c r="BR59" s="1763"/>
      <c r="BS59" s="1763"/>
      <c r="BT59" s="1763"/>
      <c r="BU59" s="1762"/>
      <c r="BV59" s="1763"/>
      <c r="BW59" s="1763"/>
      <c r="BX59" s="1763"/>
      <c r="BY59" s="1763"/>
      <c r="BZ59" s="1763"/>
      <c r="CA59" s="1763"/>
      <c r="CB59" s="1763"/>
      <c r="CC59" s="1764"/>
      <c r="CD59" s="1765"/>
      <c r="CE59" s="1766"/>
      <c r="CF59" s="1766"/>
      <c r="CG59" s="1766"/>
      <c r="CH59" s="1766"/>
      <c r="CI59" s="1766"/>
      <c r="CJ59" s="1766"/>
      <c r="CK59" s="1766"/>
      <c r="CL59" s="1766"/>
      <c r="CM59" s="1766"/>
      <c r="CN59" s="1766"/>
      <c r="CO59" s="1766"/>
      <c r="CP59" s="1767"/>
    </row>
    <row r="60" spans="1:94" ht="3" customHeight="1">
      <c r="A60" s="178"/>
      <c r="B60" s="298"/>
      <c r="C60" s="313"/>
      <c r="D60" s="106"/>
      <c r="E60" s="115"/>
      <c r="F60" s="128"/>
      <c r="G60" s="128"/>
      <c r="H60" s="128"/>
      <c r="I60" s="179"/>
      <c r="J60" s="178"/>
      <c r="K60" s="160"/>
      <c r="L60" s="161"/>
      <c r="M60" s="128"/>
      <c r="N60" s="160"/>
      <c r="O60" s="161"/>
      <c r="P60" s="128"/>
      <c r="Q60" s="128"/>
      <c r="R60" s="179"/>
      <c r="S60" s="178"/>
      <c r="T60" s="160"/>
      <c r="U60" s="161"/>
      <c r="V60" s="128"/>
      <c r="W60" s="160"/>
      <c r="X60" s="161"/>
      <c r="Y60" s="128"/>
      <c r="Z60" s="128"/>
      <c r="AA60" s="179"/>
      <c r="AB60" s="178"/>
      <c r="AC60" s="160"/>
      <c r="AD60" s="161"/>
      <c r="AE60" s="128"/>
      <c r="AF60" s="160"/>
      <c r="AG60" s="161"/>
      <c r="AH60" s="128"/>
      <c r="AI60" s="128"/>
      <c r="AJ60" s="179"/>
      <c r="AK60" s="178"/>
      <c r="AL60" s="160"/>
      <c r="AM60" s="161"/>
      <c r="AN60" s="128"/>
      <c r="AO60" s="160"/>
      <c r="AP60" s="161"/>
      <c r="AQ60" s="128"/>
      <c r="AR60" s="128"/>
      <c r="AS60" s="569"/>
      <c r="AT60" s="1787"/>
      <c r="AU60" s="1788"/>
      <c r="AV60" s="1789"/>
      <c r="AW60" s="1787"/>
      <c r="AX60" s="1788"/>
      <c r="AY60" s="1789"/>
      <c r="AZ60" s="1778"/>
      <c r="BA60" s="1779"/>
      <c r="BB60" s="1779"/>
      <c r="BC60" s="1779"/>
      <c r="BD60" s="1779"/>
      <c r="BE60" s="1778"/>
      <c r="BF60" s="1779"/>
      <c r="BG60" s="1779"/>
      <c r="BH60" s="1779"/>
      <c r="BI60" s="1780"/>
      <c r="BJ60" s="1763"/>
      <c r="BK60" s="1763"/>
      <c r="BL60" s="1763"/>
      <c r="BM60" s="1763"/>
      <c r="BN60" s="1763"/>
      <c r="BO60" s="1764"/>
      <c r="BP60" s="1762"/>
      <c r="BQ60" s="1763"/>
      <c r="BR60" s="1763"/>
      <c r="BS60" s="1763"/>
      <c r="BT60" s="1763"/>
      <c r="BU60" s="1762"/>
      <c r="BV60" s="1763"/>
      <c r="BW60" s="1763"/>
      <c r="BX60" s="1763"/>
      <c r="BY60" s="1763"/>
      <c r="BZ60" s="1763"/>
      <c r="CA60" s="1763"/>
      <c r="CB60" s="1763"/>
      <c r="CC60" s="1764"/>
      <c r="CD60" s="1765"/>
      <c r="CE60" s="1766"/>
      <c r="CF60" s="1766"/>
      <c r="CG60" s="1766"/>
      <c r="CH60" s="1766"/>
      <c r="CI60" s="1766"/>
      <c r="CJ60" s="1766"/>
      <c r="CK60" s="1766"/>
      <c r="CL60" s="1766"/>
      <c r="CM60" s="1766"/>
      <c r="CN60" s="1766"/>
      <c r="CO60" s="1766"/>
      <c r="CP60" s="1767"/>
    </row>
    <row r="61" spans="1:94" ht="11.25" customHeight="1">
      <c r="A61" s="314"/>
      <c r="B61" s="300"/>
      <c r="C61" s="315"/>
      <c r="D61" s="316"/>
      <c r="E61" s="317"/>
      <c r="F61" s="282"/>
      <c r="G61" s="282"/>
      <c r="H61" s="282"/>
      <c r="I61" s="318"/>
      <c r="J61" s="314"/>
      <c r="K61" s="316"/>
      <c r="L61" s="316"/>
      <c r="M61" s="316"/>
      <c r="N61" s="316"/>
      <c r="O61" s="316"/>
      <c r="P61" s="316"/>
      <c r="Q61" s="316"/>
      <c r="R61" s="318"/>
      <c r="S61" s="314"/>
      <c r="T61" s="316"/>
      <c r="U61" s="316"/>
      <c r="V61" s="316"/>
      <c r="W61" s="316"/>
      <c r="X61" s="316"/>
      <c r="Y61" s="316"/>
      <c r="Z61" s="316"/>
      <c r="AA61" s="318"/>
      <c r="AB61" s="314"/>
      <c r="AC61" s="316"/>
      <c r="AD61" s="316"/>
      <c r="AE61" s="316"/>
      <c r="AF61" s="316"/>
      <c r="AG61" s="316"/>
      <c r="AH61" s="316"/>
      <c r="AI61" s="316"/>
      <c r="AJ61" s="318"/>
      <c r="AK61" s="314"/>
      <c r="AL61" s="316"/>
      <c r="AM61" s="316"/>
      <c r="AN61" s="316"/>
      <c r="AO61" s="316"/>
      <c r="AP61" s="316"/>
      <c r="AQ61" s="316"/>
      <c r="AR61" s="316"/>
      <c r="AS61" s="571"/>
      <c r="AT61" s="1787"/>
      <c r="AU61" s="1788"/>
      <c r="AV61" s="1789"/>
      <c r="AW61" s="1787"/>
      <c r="AX61" s="1788"/>
      <c r="AY61" s="1789"/>
      <c r="AZ61" s="1778"/>
      <c r="BA61" s="1779"/>
      <c r="BB61" s="1779"/>
      <c r="BC61" s="1779"/>
      <c r="BD61" s="1779"/>
      <c r="BE61" s="1778"/>
      <c r="BF61" s="1779"/>
      <c r="BG61" s="1779"/>
      <c r="BH61" s="1779"/>
      <c r="BI61" s="1780"/>
      <c r="BJ61" s="1763"/>
      <c r="BK61" s="1763"/>
      <c r="BL61" s="1763"/>
      <c r="BM61" s="1763"/>
      <c r="BN61" s="1763"/>
      <c r="BO61" s="1764"/>
      <c r="BP61" s="1762"/>
      <c r="BQ61" s="1763"/>
      <c r="BR61" s="1763"/>
      <c r="BS61" s="1763"/>
      <c r="BT61" s="1763"/>
      <c r="BU61" s="1762"/>
      <c r="BV61" s="1763"/>
      <c r="BW61" s="1763"/>
      <c r="BX61" s="1763"/>
      <c r="BY61" s="1763"/>
      <c r="BZ61" s="1763"/>
      <c r="CA61" s="1763"/>
      <c r="CB61" s="1763"/>
      <c r="CC61" s="1764"/>
      <c r="CD61" s="1765"/>
      <c r="CE61" s="1766"/>
      <c r="CF61" s="1766"/>
      <c r="CG61" s="1766"/>
      <c r="CH61" s="1766"/>
      <c r="CI61" s="1766"/>
      <c r="CJ61" s="1766"/>
      <c r="CK61" s="1766"/>
      <c r="CL61" s="1766"/>
      <c r="CM61" s="1766"/>
      <c r="CN61" s="1766"/>
      <c r="CO61" s="1766"/>
      <c r="CP61" s="1767"/>
    </row>
    <row r="62" spans="1:94" ht="12" customHeight="1">
      <c r="A62" s="178"/>
      <c r="B62" s="129"/>
      <c r="C62" s="106"/>
      <c r="D62" s="106"/>
      <c r="E62" s="115"/>
      <c r="F62" s="129"/>
      <c r="G62" s="129"/>
      <c r="H62" s="129"/>
      <c r="I62" s="179"/>
      <c r="J62" s="178"/>
      <c r="K62" s="106"/>
      <c r="L62" s="106"/>
      <c r="M62" s="106"/>
      <c r="N62" s="106"/>
      <c r="O62" s="106"/>
      <c r="P62" s="106"/>
      <c r="Q62" s="106"/>
      <c r="R62" s="179"/>
      <c r="S62" s="178"/>
      <c r="T62" s="106"/>
      <c r="U62" s="106"/>
      <c r="V62" s="106"/>
      <c r="W62" s="106"/>
      <c r="X62" s="106"/>
      <c r="Y62" s="106"/>
      <c r="Z62" s="106"/>
      <c r="AA62" s="179"/>
      <c r="AB62" s="178"/>
      <c r="AC62" s="106"/>
      <c r="AD62" s="106"/>
      <c r="AE62" s="106"/>
      <c r="AF62" s="106"/>
      <c r="AG62" s="106"/>
      <c r="AH62" s="106"/>
      <c r="AI62" s="106"/>
      <c r="AJ62" s="179"/>
      <c r="AK62" s="178"/>
      <c r="AL62" s="106"/>
      <c r="AM62" s="106"/>
      <c r="AN62" s="106"/>
      <c r="AO62" s="106"/>
      <c r="AP62" s="106"/>
      <c r="AQ62" s="106"/>
      <c r="AR62" s="106"/>
      <c r="AS62" s="569"/>
      <c r="AT62" s="1787" t="s">
        <v>136</v>
      </c>
      <c r="AU62" s="1788"/>
      <c r="AV62" s="1789"/>
      <c r="AW62" s="1787" t="s">
        <v>136</v>
      </c>
      <c r="AX62" s="1788"/>
      <c r="AY62" s="1789"/>
      <c r="AZ62" s="1778"/>
      <c r="BA62" s="1779"/>
      <c r="BB62" s="1779"/>
      <c r="BC62" s="1779"/>
      <c r="BD62" s="1779"/>
      <c r="BE62" s="1778"/>
      <c r="BF62" s="1779"/>
      <c r="BG62" s="1779"/>
      <c r="BH62" s="1779"/>
      <c r="BI62" s="1780"/>
      <c r="BJ62" s="1763"/>
      <c r="BK62" s="1763"/>
      <c r="BL62" s="1763"/>
      <c r="BM62" s="1763"/>
      <c r="BN62" s="1763"/>
      <c r="BO62" s="1764"/>
      <c r="BP62" s="1762"/>
      <c r="BQ62" s="1763"/>
      <c r="BR62" s="1763"/>
      <c r="BS62" s="1763"/>
      <c r="BT62" s="1763"/>
      <c r="BU62" s="1762"/>
      <c r="BV62" s="1763"/>
      <c r="BW62" s="1763"/>
      <c r="BX62" s="1763"/>
      <c r="BY62" s="1763"/>
      <c r="BZ62" s="1763"/>
      <c r="CA62" s="1763"/>
      <c r="CB62" s="1763"/>
      <c r="CC62" s="1764"/>
      <c r="CD62" s="1765"/>
      <c r="CE62" s="1766"/>
      <c r="CF62" s="1766"/>
      <c r="CG62" s="1766"/>
      <c r="CH62" s="1766"/>
      <c r="CI62" s="1766"/>
      <c r="CJ62" s="1766"/>
      <c r="CK62" s="1766"/>
      <c r="CL62" s="1766"/>
      <c r="CM62" s="1766"/>
      <c r="CN62" s="1766"/>
      <c r="CO62" s="1766"/>
      <c r="CP62" s="1767"/>
    </row>
    <row r="63" spans="1:94" s="190" customFormat="1" ht="18.75" customHeight="1">
      <c r="A63" s="209"/>
      <c r="B63" s="149" t="s">
        <v>142</v>
      </c>
      <c r="C63" s="274">
        <v>2</v>
      </c>
      <c r="D63" s="185"/>
      <c r="E63" s="275"/>
      <c r="F63" s="1659" t="s">
        <v>138</v>
      </c>
      <c r="G63" s="1660"/>
      <c r="H63" s="1661"/>
      <c r="I63" s="276"/>
      <c r="J63" s="209"/>
      <c r="K63" s="1569" t="s">
        <v>138</v>
      </c>
      <c r="L63" s="1570"/>
      <c r="M63" s="1570"/>
      <c r="N63" s="1570"/>
      <c r="O63" s="1570"/>
      <c r="P63" s="1570"/>
      <c r="Q63" s="1571"/>
      <c r="R63" s="276"/>
      <c r="S63" s="209"/>
      <c r="T63" s="1569" t="s">
        <v>138</v>
      </c>
      <c r="U63" s="1570"/>
      <c r="V63" s="1570"/>
      <c r="W63" s="1570"/>
      <c r="X63" s="1570"/>
      <c r="Y63" s="1570"/>
      <c r="Z63" s="1571"/>
      <c r="AA63" s="276"/>
      <c r="AB63" s="209"/>
      <c r="AC63" s="1627">
        <f>SUM(K63,T63)</f>
        <v>0</v>
      </c>
      <c r="AD63" s="1627"/>
      <c r="AE63" s="1627"/>
      <c r="AF63" s="1627"/>
      <c r="AG63" s="1627"/>
      <c r="AH63" s="1627"/>
      <c r="AI63" s="1627"/>
      <c r="AJ63" s="276"/>
      <c r="AK63" s="209"/>
      <c r="AL63" s="1569" t="s">
        <v>138</v>
      </c>
      <c r="AM63" s="1570"/>
      <c r="AN63" s="1570"/>
      <c r="AO63" s="1570"/>
      <c r="AP63" s="1570"/>
      <c r="AQ63" s="1570"/>
      <c r="AR63" s="1571"/>
      <c r="AS63" s="542"/>
      <c r="AT63" s="1787"/>
      <c r="AU63" s="1788"/>
      <c r="AV63" s="1789"/>
      <c r="AW63" s="1787"/>
      <c r="AX63" s="1788"/>
      <c r="AY63" s="1789"/>
      <c r="AZ63" s="1778"/>
      <c r="BA63" s="1779"/>
      <c r="BB63" s="1779"/>
      <c r="BC63" s="1779"/>
      <c r="BD63" s="1779"/>
      <c r="BE63" s="1778"/>
      <c r="BF63" s="1779"/>
      <c r="BG63" s="1779"/>
      <c r="BH63" s="1779"/>
      <c r="BI63" s="1780"/>
      <c r="BJ63" s="1763"/>
      <c r="BK63" s="1763"/>
      <c r="BL63" s="1763"/>
      <c r="BM63" s="1763"/>
      <c r="BN63" s="1763"/>
      <c r="BO63" s="1764"/>
      <c r="BP63" s="1762"/>
      <c r="BQ63" s="1763"/>
      <c r="BR63" s="1763"/>
      <c r="BS63" s="1763"/>
      <c r="BT63" s="1763"/>
      <c r="BU63" s="1762"/>
      <c r="BV63" s="1763"/>
      <c r="BW63" s="1763"/>
      <c r="BX63" s="1763"/>
      <c r="BY63" s="1763"/>
      <c r="BZ63" s="1763"/>
      <c r="CA63" s="1763"/>
      <c r="CB63" s="1763"/>
      <c r="CC63" s="1764"/>
      <c r="CD63" s="1765"/>
      <c r="CE63" s="1766"/>
      <c r="CF63" s="1766"/>
      <c r="CG63" s="1766"/>
      <c r="CH63" s="1766"/>
      <c r="CI63" s="1766"/>
      <c r="CJ63" s="1766"/>
      <c r="CK63" s="1766"/>
      <c r="CL63" s="1766"/>
      <c r="CM63" s="1766"/>
      <c r="CN63" s="1766"/>
      <c r="CO63" s="1766"/>
      <c r="CP63" s="1767"/>
    </row>
    <row r="64" spans="1:94" ht="3" customHeight="1">
      <c r="A64" s="178"/>
      <c r="B64" s="298"/>
      <c r="C64" s="313"/>
      <c r="D64" s="106"/>
      <c r="E64" s="115"/>
      <c r="F64" s="128"/>
      <c r="G64" s="128"/>
      <c r="H64" s="128"/>
      <c r="I64" s="179"/>
      <c r="J64" s="178"/>
      <c r="K64" s="160"/>
      <c r="L64" s="161"/>
      <c r="M64" s="128"/>
      <c r="N64" s="160"/>
      <c r="O64" s="161"/>
      <c r="P64" s="128"/>
      <c r="Q64" s="128"/>
      <c r="R64" s="179"/>
      <c r="S64" s="178"/>
      <c r="T64" s="160"/>
      <c r="U64" s="161"/>
      <c r="V64" s="128"/>
      <c r="W64" s="160"/>
      <c r="X64" s="161"/>
      <c r="Y64" s="128"/>
      <c r="Z64" s="128"/>
      <c r="AA64" s="179"/>
      <c r="AB64" s="178"/>
      <c r="AC64" s="160"/>
      <c r="AD64" s="161"/>
      <c r="AE64" s="128"/>
      <c r="AF64" s="160"/>
      <c r="AG64" s="161"/>
      <c r="AH64" s="128"/>
      <c r="AI64" s="128"/>
      <c r="AJ64" s="179"/>
      <c r="AK64" s="178"/>
      <c r="AL64" s="160"/>
      <c r="AM64" s="161"/>
      <c r="AN64" s="128"/>
      <c r="AO64" s="160"/>
      <c r="AP64" s="161"/>
      <c r="AQ64" s="128"/>
      <c r="AR64" s="128"/>
      <c r="AS64" s="569"/>
      <c r="AT64" s="1787"/>
      <c r="AU64" s="1788"/>
      <c r="AV64" s="1789"/>
      <c r="AW64" s="1787"/>
      <c r="AX64" s="1788"/>
      <c r="AY64" s="1789"/>
      <c r="AZ64" s="1778"/>
      <c r="BA64" s="1779"/>
      <c r="BB64" s="1779"/>
      <c r="BC64" s="1779"/>
      <c r="BD64" s="1779"/>
      <c r="BE64" s="1778"/>
      <c r="BF64" s="1779"/>
      <c r="BG64" s="1779"/>
      <c r="BH64" s="1779"/>
      <c r="BI64" s="1780"/>
      <c r="BJ64" s="1763"/>
      <c r="BK64" s="1763"/>
      <c r="BL64" s="1763"/>
      <c r="BM64" s="1763"/>
      <c r="BN64" s="1763"/>
      <c r="BO64" s="1764"/>
      <c r="BP64" s="1762"/>
      <c r="BQ64" s="1763"/>
      <c r="BR64" s="1763"/>
      <c r="BS64" s="1763"/>
      <c r="BT64" s="1763"/>
      <c r="BU64" s="1762"/>
      <c r="BV64" s="1763"/>
      <c r="BW64" s="1763"/>
      <c r="BX64" s="1763"/>
      <c r="BY64" s="1763"/>
      <c r="BZ64" s="1763"/>
      <c r="CA64" s="1763"/>
      <c r="CB64" s="1763"/>
      <c r="CC64" s="1764"/>
      <c r="CD64" s="1765"/>
      <c r="CE64" s="1766"/>
      <c r="CF64" s="1766"/>
      <c r="CG64" s="1766"/>
      <c r="CH64" s="1766"/>
      <c r="CI64" s="1766"/>
      <c r="CJ64" s="1766"/>
      <c r="CK64" s="1766"/>
      <c r="CL64" s="1766"/>
      <c r="CM64" s="1766"/>
      <c r="CN64" s="1766"/>
      <c r="CO64" s="1766"/>
      <c r="CP64" s="1767"/>
    </row>
    <row r="65" spans="1:94" ht="11.25" customHeight="1">
      <c r="A65" s="314"/>
      <c r="B65" s="300"/>
      <c r="C65" s="315"/>
      <c r="D65" s="316"/>
      <c r="E65" s="317"/>
      <c r="F65" s="282"/>
      <c r="G65" s="282"/>
      <c r="H65" s="282"/>
      <c r="I65" s="318"/>
      <c r="J65" s="314"/>
      <c r="K65" s="316"/>
      <c r="L65" s="316"/>
      <c r="M65" s="316"/>
      <c r="N65" s="316"/>
      <c r="O65" s="316"/>
      <c r="P65" s="316"/>
      <c r="Q65" s="316"/>
      <c r="R65" s="318"/>
      <c r="S65" s="314"/>
      <c r="T65" s="316"/>
      <c r="U65" s="316"/>
      <c r="V65" s="316"/>
      <c r="W65" s="316"/>
      <c r="X65" s="316"/>
      <c r="Y65" s="316"/>
      <c r="Z65" s="316"/>
      <c r="AA65" s="318"/>
      <c r="AB65" s="314"/>
      <c r="AC65" s="316"/>
      <c r="AD65" s="316"/>
      <c r="AE65" s="316"/>
      <c r="AF65" s="316"/>
      <c r="AG65" s="316"/>
      <c r="AH65" s="316"/>
      <c r="AI65" s="316"/>
      <c r="AJ65" s="318"/>
      <c r="AK65" s="314"/>
      <c r="AL65" s="316"/>
      <c r="AM65" s="316"/>
      <c r="AN65" s="316"/>
      <c r="AO65" s="316"/>
      <c r="AP65" s="316"/>
      <c r="AQ65" s="316"/>
      <c r="AR65" s="316"/>
      <c r="AS65" s="571"/>
      <c r="AT65" s="1787"/>
      <c r="AU65" s="1788"/>
      <c r="AV65" s="1789"/>
      <c r="AW65" s="1787"/>
      <c r="AX65" s="1788"/>
      <c r="AY65" s="1789"/>
      <c r="AZ65" s="1778"/>
      <c r="BA65" s="1779"/>
      <c r="BB65" s="1779"/>
      <c r="BC65" s="1779"/>
      <c r="BD65" s="1779"/>
      <c r="BE65" s="1778"/>
      <c r="BF65" s="1779"/>
      <c r="BG65" s="1779"/>
      <c r="BH65" s="1779"/>
      <c r="BI65" s="1780"/>
      <c r="BJ65" s="1763"/>
      <c r="BK65" s="1763"/>
      <c r="BL65" s="1763"/>
      <c r="BM65" s="1763"/>
      <c r="BN65" s="1763"/>
      <c r="BO65" s="1764"/>
      <c r="BP65" s="1762"/>
      <c r="BQ65" s="1763"/>
      <c r="BR65" s="1763"/>
      <c r="BS65" s="1763"/>
      <c r="BT65" s="1763"/>
      <c r="BU65" s="1762"/>
      <c r="BV65" s="1763"/>
      <c r="BW65" s="1763"/>
      <c r="BX65" s="1763"/>
      <c r="BY65" s="1763"/>
      <c r="BZ65" s="1763"/>
      <c r="CA65" s="1763"/>
      <c r="CB65" s="1763"/>
      <c r="CC65" s="1764"/>
      <c r="CD65" s="1765"/>
      <c r="CE65" s="1766"/>
      <c r="CF65" s="1766"/>
      <c r="CG65" s="1766"/>
      <c r="CH65" s="1766"/>
      <c r="CI65" s="1766"/>
      <c r="CJ65" s="1766"/>
      <c r="CK65" s="1766"/>
      <c r="CL65" s="1766"/>
      <c r="CM65" s="1766"/>
      <c r="CN65" s="1766"/>
      <c r="CO65" s="1766"/>
      <c r="CP65" s="1767"/>
    </row>
    <row r="66" spans="1:94" ht="12" customHeight="1">
      <c r="A66" s="178"/>
      <c r="B66" s="129"/>
      <c r="C66" s="106"/>
      <c r="D66" s="106"/>
      <c r="E66" s="115"/>
      <c r="F66" s="129"/>
      <c r="G66" s="129"/>
      <c r="H66" s="129"/>
      <c r="I66" s="179"/>
      <c r="J66" s="178"/>
      <c r="K66" s="106"/>
      <c r="L66" s="106"/>
      <c r="M66" s="106"/>
      <c r="N66" s="106"/>
      <c r="O66" s="106"/>
      <c r="P66" s="106"/>
      <c r="Q66" s="106"/>
      <c r="R66" s="179"/>
      <c r="S66" s="178"/>
      <c r="T66" s="106"/>
      <c r="U66" s="106"/>
      <c r="V66" s="106"/>
      <c r="W66" s="106"/>
      <c r="X66" s="106"/>
      <c r="Y66" s="106"/>
      <c r="Z66" s="106"/>
      <c r="AA66" s="179"/>
      <c r="AB66" s="178"/>
      <c r="AC66" s="106"/>
      <c r="AD66" s="106"/>
      <c r="AE66" s="106"/>
      <c r="AF66" s="106"/>
      <c r="AG66" s="106"/>
      <c r="AH66" s="106"/>
      <c r="AI66" s="106"/>
      <c r="AJ66" s="179"/>
      <c r="AK66" s="178"/>
      <c r="AL66" s="106"/>
      <c r="AM66" s="106"/>
      <c r="AN66" s="106"/>
      <c r="AO66" s="106"/>
      <c r="AP66" s="106"/>
      <c r="AQ66" s="106"/>
      <c r="AR66" s="106"/>
      <c r="AS66" s="569"/>
      <c r="AT66" s="1787" t="s">
        <v>136</v>
      </c>
      <c r="AU66" s="1788"/>
      <c r="AV66" s="1789"/>
      <c r="AW66" s="1787" t="s">
        <v>136</v>
      </c>
      <c r="AX66" s="1788"/>
      <c r="AY66" s="1789"/>
      <c r="AZ66" s="1778"/>
      <c r="BA66" s="1779"/>
      <c r="BB66" s="1779"/>
      <c r="BC66" s="1779"/>
      <c r="BD66" s="1779"/>
      <c r="BE66" s="1778"/>
      <c r="BF66" s="1779"/>
      <c r="BG66" s="1779"/>
      <c r="BH66" s="1779"/>
      <c r="BI66" s="1780"/>
      <c r="BJ66" s="1763"/>
      <c r="BK66" s="1763"/>
      <c r="BL66" s="1763"/>
      <c r="BM66" s="1763"/>
      <c r="BN66" s="1763"/>
      <c r="BO66" s="1764"/>
      <c r="BP66" s="1762"/>
      <c r="BQ66" s="1763"/>
      <c r="BR66" s="1763"/>
      <c r="BS66" s="1763"/>
      <c r="BT66" s="1763"/>
      <c r="BU66" s="1762"/>
      <c r="BV66" s="1763"/>
      <c r="BW66" s="1763"/>
      <c r="BX66" s="1763"/>
      <c r="BY66" s="1763"/>
      <c r="BZ66" s="1763"/>
      <c r="CA66" s="1763"/>
      <c r="CB66" s="1763"/>
      <c r="CC66" s="1764"/>
      <c r="CD66" s="1765"/>
      <c r="CE66" s="1766"/>
      <c r="CF66" s="1766"/>
      <c r="CG66" s="1766"/>
      <c r="CH66" s="1766"/>
      <c r="CI66" s="1766"/>
      <c r="CJ66" s="1766"/>
      <c r="CK66" s="1766"/>
      <c r="CL66" s="1766"/>
      <c r="CM66" s="1766"/>
      <c r="CN66" s="1766"/>
      <c r="CO66" s="1766"/>
      <c r="CP66" s="1767"/>
    </row>
    <row r="67" spans="1:94" s="190" customFormat="1" ht="18.75" customHeight="1">
      <c r="A67" s="209"/>
      <c r="B67" s="149" t="s">
        <v>142</v>
      </c>
      <c r="C67" s="274">
        <v>2</v>
      </c>
      <c r="D67" s="185"/>
      <c r="E67" s="275"/>
      <c r="F67" s="1659" t="s">
        <v>138</v>
      </c>
      <c r="G67" s="1660"/>
      <c r="H67" s="1661"/>
      <c r="I67" s="276"/>
      <c r="J67" s="209"/>
      <c r="K67" s="1569" t="s">
        <v>138</v>
      </c>
      <c r="L67" s="1570"/>
      <c r="M67" s="1570"/>
      <c r="N67" s="1570"/>
      <c r="O67" s="1570"/>
      <c r="P67" s="1570"/>
      <c r="Q67" s="1571"/>
      <c r="R67" s="276"/>
      <c r="S67" s="209"/>
      <c r="T67" s="1569" t="s">
        <v>138</v>
      </c>
      <c r="U67" s="1570"/>
      <c r="V67" s="1570"/>
      <c r="W67" s="1570"/>
      <c r="X67" s="1570"/>
      <c r="Y67" s="1570"/>
      <c r="Z67" s="1571"/>
      <c r="AA67" s="276"/>
      <c r="AB67" s="209"/>
      <c r="AC67" s="1627">
        <f>SUM(K67,T67)</f>
        <v>0</v>
      </c>
      <c r="AD67" s="1627"/>
      <c r="AE67" s="1627"/>
      <c r="AF67" s="1627"/>
      <c r="AG67" s="1627"/>
      <c r="AH67" s="1627"/>
      <c r="AI67" s="1627"/>
      <c r="AJ67" s="276"/>
      <c r="AK67" s="209"/>
      <c r="AL67" s="1569" t="s">
        <v>138</v>
      </c>
      <c r="AM67" s="1570"/>
      <c r="AN67" s="1570"/>
      <c r="AO67" s="1570"/>
      <c r="AP67" s="1570"/>
      <c r="AQ67" s="1570"/>
      <c r="AR67" s="1571"/>
      <c r="AS67" s="542"/>
      <c r="AT67" s="1787"/>
      <c r="AU67" s="1788"/>
      <c r="AV67" s="1789"/>
      <c r="AW67" s="1787"/>
      <c r="AX67" s="1788"/>
      <c r="AY67" s="1789"/>
      <c r="AZ67" s="1778"/>
      <c r="BA67" s="1779"/>
      <c r="BB67" s="1779"/>
      <c r="BC67" s="1779"/>
      <c r="BD67" s="1779"/>
      <c r="BE67" s="1778"/>
      <c r="BF67" s="1779"/>
      <c r="BG67" s="1779"/>
      <c r="BH67" s="1779"/>
      <c r="BI67" s="1780"/>
      <c r="BJ67" s="1763"/>
      <c r="BK67" s="1763"/>
      <c r="BL67" s="1763"/>
      <c r="BM67" s="1763"/>
      <c r="BN67" s="1763"/>
      <c r="BO67" s="1764"/>
      <c r="BP67" s="1762"/>
      <c r="BQ67" s="1763"/>
      <c r="BR67" s="1763"/>
      <c r="BS67" s="1763"/>
      <c r="BT67" s="1763"/>
      <c r="BU67" s="1762"/>
      <c r="BV67" s="1763"/>
      <c r="BW67" s="1763"/>
      <c r="BX67" s="1763"/>
      <c r="BY67" s="1763"/>
      <c r="BZ67" s="1763"/>
      <c r="CA67" s="1763"/>
      <c r="CB67" s="1763"/>
      <c r="CC67" s="1764"/>
      <c r="CD67" s="1765"/>
      <c r="CE67" s="1766"/>
      <c r="CF67" s="1766"/>
      <c r="CG67" s="1766"/>
      <c r="CH67" s="1766"/>
      <c r="CI67" s="1766"/>
      <c r="CJ67" s="1766"/>
      <c r="CK67" s="1766"/>
      <c r="CL67" s="1766"/>
      <c r="CM67" s="1766"/>
      <c r="CN67" s="1766"/>
      <c r="CO67" s="1766"/>
      <c r="CP67" s="1767"/>
    </row>
    <row r="68" spans="1:94" ht="3" customHeight="1">
      <c r="A68" s="178"/>
      <c r="B68" s="298"/>
      <c r="C68" s="313"/>
      <c r="D68" s="106"/>
      <c r="E68" s="115"/>
      <c r="F68" s="128"/>
      <c r="G68" s="128"/>
      <c r="H68" s="128"/>
      <c r="I68" s="179"/>
      <c r="J68" s="178"/>
      <c r="K68" s="160"/>
      <c r="L68" s="161"/>
      <c r="M68" s="128"/>
      <c r="N68" s="160"/>
      <c r="O68" s="161"/>
      <c r="P68" s="128"/>
      <c r="Q68" s="128"/>
      <c r="R68" s="179"/>
      <c r="S68" s="178"/>
      <c r="T68" s="160"/>
      <c r="U68" s="161"/>
      <c r="V68" s="128"/>
      <c r="W68" s="160"/>
      <c r="X68" s="161"/>
      <c r="Y68" s="128"/>
      <c r="Z68" s="128"/>
      <c r="AA68" s="179"/>
      <c r="AB68" s="178"/>
      <c r="AC68" s="160"/>
      <c r="AD68" s="161"/>
      <c r="AE68" s="128"/>
      <c r="AF68" s="160"/>
      <c r="AG68" s="161"/>
      <c r="AH68" s="128"/>
      <c r="AI68" s="128"/>
      <c r="AJ68" s="179"/>
      <c r="AK68" s="178"/>
      <c r="AL68" s="160"/>
      <c r="AM68" s="161"/>
      <c r="AN68" s="128"/>
      <c r="AO68" s="160"/>
      <c r="AP68" s="161"/>
      <c r="AQ68" s="128"/>
      <c r="AR68" s="128"/>
      <c r="AS68" s="569"/>
      <c r="AT68" s="1787"/>
      <c r="AU68" s="1788"/>
      <c r="AV68" s="1789"/>
      <c r="AW68" s="1787"/>
      <c r="AX68" s="1788"/>
      <c r="AY68" s="1789"/>
      <c r="AZ68" s="1778"/>
      <c r="BA68" s="1779"/>
      <c r="BB68" s="1779"/>
      <c r="BC68" s="1779"/>
      <c r="BD68" s="1779"/>
      <c r="BE68" s="1778"/>
      <c r="BF68" s="1779"/>
      <c r="BG68" s="1779"/>
      <c r="BH68" s="1779"/>
      <c r="BI68" s="1780"/>
      <c r="BJ68" s="1763"/>
      <c r="BK68" s="1763"/>
      <c r="BL68" s="1763"/>
      <c r="BM68" s="1763"/>
      <c r="BN68" s="1763"/>
      <c r="BO68" s="1764"/>
      <c r="BP68" s="1762"/>
      <c r="BQ68" s="1763"/>
      <c r="BR68" s="1763"/>
      <c r="BS68" s="1763"/>
      <c r="BT68" s="1763"/>
      <c r="BU68" s="1762"/>
      <c r="BV68" s="1763"/>
      <c r="BW68" s="1763"/>
      <c r="BX68" s="1763"/>
      <c r="BY68" s="1763"/>
      <c r="BZ68" s="1763"/>
      <c r="CA68" s="1763"/>
      <c r="CB68" s="1763"/>
      <c r="CC68" s="1764"/>
      <c r="CD68" s="1765"/>
      <c r="CE68" s="1766"/>
      <c r="CF68" s="1766"/>
      <c r="CG68" s="1766"/>
      <c r="CH68" s="1766"/>
      <c r="CI68" s="1766"/>
      <c r="CJ68" s="1766"/>
      <c r="CK68" s="1766"/>
      <c r="CL68" s="1766"/>
      <c r="CM68" s="1766"/>
      <c r="CN68" s="1766"/>
      <c r="CO68" s="1766"/>
      <c r="CP68" s="1767"/>
    </row>
    <row r="69" spans="1:94" ht="11.25" customHeight="1">
      <c r="A69" s="314"/>
      <c r="B69" s="300"/>
      <c r="C69" s="315"/>
      <c r="D69" s="316"/>
      <c r="E69" s="317"/>
      <c r="F69" s="282"/>
      <c r="G69" s="282"/>
      <c r="H69" s="282"/>
      <c r="I69" s="318"/>
      <c r="J69" s="314"/>
      <c r="K69" s="316"/>
      <c r="L69" s="316"/>
      <c r="M69" s="316"/>
      <c r="N69" s="316"/>
      <c r="O69" s="316"/>
      <c r="P69" s="316"/>
      <c r="Q69" s="316"/>
      <c r="R69" s="318"/>
      <c r="S69" s="314"/>
      <c r="T69" s="316"/>
      <c r="U69" s="316"/>
      <c r="V69" s="316"/>
      <c r="W69" s="316"/>
      <c r="X69" s="316"/>
      <c r="Y69" s="316"/>
      <c r="Z69" s="316"/>
      <c r="AA69" s="318"/>
      <c r="AB69" s="314"/>
      <c r="AC69" s="316"/>
      <c r="AD69" s="316"/>
      <c r="AE69" s="316"/>
      <c r="AF69" s="316"/>
      <c r="AG69" s="316"/>
      <c r="AH69" s="316"/>
      <c r="AI69" s="316"/>
      <c r="AJ69" s="318"/>
      <c r="AK69" s="314"/>
      <c r="AL69" s="316"/>
      <c r="AM69" s="316"/>
      <c r="AN69" s="316"/>
      <c r="AO69" s="316"/>
      <c r="AP69" s="316"/>
      <c r="AQ69" s="316"/>
      <c r="AR69" s="316"/>
      <c r="AS69" s="571"/>
      <c r="AT69" s="1787"/>
      <c r="AU69" s="1788"/>
      <c r="AV69" s="1789"/>
      <c r="AW69" s="1787"/>
      <c r="AX69" s="1788"/>
      <c r="AY69" s="1789"/>
      <c r="AZ69" s="1778"/>
      <c r="BA69" s="1779"/>
      <c r="BB69" s="1779"/>
      <c r="BC69" s="1779"/>
      <c r="BD69" s="1779"/>
      <c r="BE69" s="1778"/>
      <c r="BF69" s="1779"/>
      <c r="BG69" s="1779"/>
      <c r="BH69" s="1779"/>
      <c r="BI69" s="1780"/>
      <c r="BJ69" s="1763"/>
      <c r="BK69" s="1763"/>
      <c r="BL69" s="1763"/>
      <c r="BM69" s="1763"/>
      <c r="BN69" s="1763"/>
      <c r="BO69" s="1764"/>
      <c r="BP69" s="1762"/>
      <c r="BQ69" s="1763"/>
      <c r="BR69" s="1763"/>
      <c r="BS69" s="1763"/>
      <c r="BT69" s="1763"/>
      <c r="BU69" s="1762"/>
      <c r="BV69" s="1763"/>
      <c r="BW69" s="1763"/>
      <c r="BX69" s="1763"/>
      <c r="BY69" s="1763"/>
      <c r="BZ69" s="1763"/>
      <c r="CA69" s="1763"/>
      <c r="CB69" s="1763"/>
      <c r="CC69" s="1764"/>
      <c r="CD69" s="1765"/>
      <c r="CE69" s="1766"/>
      <c r="CF69" s="1766"/>
      <c r="CG69" s="1766"/>
      <c r="CH69" s="1766"/>
      <c r="CI69" s="1766"/>
      <c r="CJ69" s="1766"/>
      <c r="CK69" s="1766"/>
      <c r="CL69" s="1766"/>
      <c r="CM69" s="1766"/>
      <c r="CN69" s="1766"/>
      <c r="CO69" s="1766"/>
      <c r="CP69" s="1767"/>
    </row>
    <row r="70" spans="1:94" ht="12" customHeight="1">
      <c r="A70" s="178"/>
      <c r="B70" s="129"/>
      <c r="C70" s="106"/>
      <c r="D70" s="106"/>
      <c r="E70" s="115"/>
      <c r="F70" s="129"/>
      <c r="G70" s="129"/>
      <c r="H70" s="129"/>
      <c r="I70" s="179"/>
      <c r="J70" s="178"/>
      <c r="K70" s="106"/>
      <c r="L70" s="106"/>
      <c r="M70" s="106"/>
      <c r="N70" s="106"/>
      <c r="O70" s="106"/>
      <c r="P70" s="106"/>
      <c r="Q70" s="106"/>
      <c r="R70" s="179"/>
      <c r="S70" s="178"/>
      <c r="T70" s="106"/>
      <c r="U70" s="106"/>
      <c r="V70" s="106"/>
      <c r="W70" s="106"/>
      <c r="X70" s="106"/>
      <c r="Y70" s="106"/>
      <c r="Z70" s="106"/>
      <c r="AA70" s="179"/>
      <c r="AB70" s="178"/>
      <c r="AC70" s="106"/>
      <c r="AD70" s="106"/>
      <c r="AE70" s="106"/>
      <c r="AF70" s="106"/>
      <c r="AG70" s="106"/>
      <c r="AH70" s="106"/>
      <c r="AI70" s="106"/>
      <c r="AJ70" s="179"/>
      <c r="AK70" s="178"/>
      <c r="AL70" s="106"/>
      <c r="AM70" s="106"/>
      <c r="AN70" s="106"/>
      <c r="AO70" s="106"/>
      <c r="AP70" s="106"/>
      <c r="AQ70" s="106"/>
      <c r="AR70" s="106"/>
      <c r="AS70" s="569"/>
      <c r="AT70" s="1784" t="s">
        <v>136</v>
      </c>
      <c r="AU70" s="1785"/>
      <c r="AV70" s="1786"/>
      <c r="AW70" s="1784" t="s">
        <v>136</v>
      </c>
      <c r="AX70" s="1785"/>
      <c r="AY70" s="1786"/>
      <c r="AZ70" s="1768"/>
      <c r="BA70" s="1769"/>
      <c r="BB70" s="1769"/>
      <c r="BC70" s="1769"/>
      <c r="BD70" s="1769"/>
      <c r="BE70" s="1768"/>
      <c r="BF70" s="1769"/>
      <c r="BG70" s="1769"/>
      <c r="BH70" s="1769"/>
      <c r="BI70" s="1770"/>
      <c r="BJ70" s="1754"/>
      <c r="BK70" s="1754"/>
      <c r="BL70" s="1754"/>
      <c r="BM70" s="1754"/>
      <c r="BN70" s="1754"/>
      <c r="BO70" s="1757"/>
      <c r="BP70" s="1756"/>
      <c r="BQ70" s="1754"/>
      <c r="BR70" s="1754"/>
      <c r="BS70" s="1754"/>
      <c r="BT70" s="1754"/>
      <c r="BU70" s="1756"/>
      <c r="BV70" s="1754"/>
      <c r="BW70" s="1754"/>
      <c r="BX70" s="1754"/>
      <c r="BY70" s="1754"/>
      <c r="BZ70" s="1754"/>
      <c r="CA70" s="1754"/>
      <c r="CB70" s="1754"/>
      <c r="CC70" s="1757"/>
      <c r="CD70" s="1771"/>
      <c r="CE70" s="1772"/>
      <c r="CF70" s="1772"/>
      <c r="CG70" s="1772"/>
      <c r="CH70" s="1772"/>
      <c r="CI70" s="1772"/>
      <c r="CJ70" s="1772"/>
      <c r="CK70" s="1772"/>
      <c r="CL70" s="1772"/>
      <c r="CM70" s="1772"/>
      <c r="CN70" s="1772"/>
      <c r="CO70" s="1772"/>
      <c r="CP70" s="1773"/>
    </row>
    <row r="71" spans="1:94" s="190" customFormat="1" ht="18.75" customHeight="1">
      <c r="A71" s="209"/>
      <c r="B71" s="149" t="s">
        <v>142</v>
      </c>
      <c r="C71" s="274">
        <v>2</v>
      </c>
      <c r="D71" s="185"/>
      <c r="E71" s="275"/>
      <c r="F71" s="1659" t="s">
        <v>138</v>
      </c>
      <c r="G71" s="1660"/>
      <c r="H71" s="1661"/>
      <c r="I71" s="276"/>
      <c r="J71" s="209"/>
      <c r="K71" s="1569" t="s">
        <v>138</v>
      </c>
      <c r="L71" s="1570"/>
      <c r="M71" s="1570"/>
      <c r="N71" s="1570"/>
      <c r="O71" s="1570"/>
      <c r="P71" s="1570"/>
      <c r="Q71" s="1571"/>
      <c r="R71" s="276"/>
      <c r="S71" s="209"/>
      <c r="T71" s="1569" t="s">
        <v>138</v>
      </c>
      <c r="U71" s="1570"/>
      <c r="V71" s="1570"/>
      <c r="W71" s="1570"/>
      <c r="X71" s="1570"/>
      <c r="Y71" s="1570"/>
      <c r="Z71" s="1571"/>
      <c r="AA71" s="276"/>
      <c r="AB71" s="209"/>
      <c r="AC71" s="1627">
        <f>SUM(K71,T71)</f>
        <v>0</v>
      </c>
      <c r="AD71" s="1627"/>
      <c r="AE71" s="1627"/>
      <c r="AF71" s="1627"/>
      <c r="AG71" s="1627"/>
      <c r="AH71" s="1627"/>
      <c r="AI71" s="1627"/>
      <c r="AJ71" s="276"/>
      <c r="AK71" s="209"/>
      <c r="AL71" s="1569" t="s">
        <v>138</v>
      </c>
      <c r="AM71" s="1570"/>
      <c r="AN71" s="1570"/>
      <c r="AO71" s="1570"/>
      <c r="AP71" s="1570"/>
      <c r="AQ71" s="1570"/>
      <c r="AR71" s="1571"/>
      <c r="AS71" s="542"/>
      <c r="AT71" s="1701"/>
      <c r="AU71" s="1702"/>
      <c r="AV71" s="1703"/>
      <c r="AW71" s="1701"/>
      <c r="AX71" s="1702"/>
      <c r="AY71" s="1703"/>
      <c r="AZ71" s="1582"/>
      <c r="BA71" s="1583"/>
      <c r="BB71" s="1583"/>
      <c r="BC71" s="1583"/>
      <c r="BD71" s="1583"/>
      <c r="BE71" s="1582"/>
      <c r="BF71" s="1583"/>
      <c r="BG71" s="1583"/>
      <c r="BH71" s="1583"/>
      <c r="BI71" s="1589"/>
      <c r="BJ71" s="1574"/>
      <c r="BK71" s="1574"/>
      <c r="BL71" s="1574"/>
      <c r="BM71" s="1574"/>
      <c r="BN71" s="1574"/>
      <c r="BO71" s="1575"/>
      <c r="BP71" s="1644"/>
      <c r="BQ71" s="1574"/>
      <c r="BR71" s="1574"/>
      <c r="BS71" s="1574"/>
      <c r="BT71" s="1574"/>
      <c r="BU71" s="1644"/>
      <c r="BV71" s="1574"/>
      <c r="BW71" s="1574"/>
      <c r="BX71" s="1574"/>
      <c r="BY71" s="1574"/>
      <c r="BZ71" s="1574"/>
      <c r="CA71" s="1574"/>
      <c r="CB71" s="1574"/>
      <c r="CC71" s="1575"/>
      <c r="CD71" s="1774"/>
      <c r="CE71" s="1618"/>
      <c r="CF71" s="1618"/>
      <c r="CG71" s="1618"/>
      <c r="CH71" s="1618"/>
      <c r="CI71" s="1618"/>
      <c r="CJ71" s="1618"/>
      <c r="CK71" s="1618"/>
      <c r="CL71" s="1618"/>
      <c r="CM71" s="1618"/>
      <c r="CN71" s="1618"/>
      <c r="CO71" s="1618"/>
      <c r="CP71" s="1619"/>
    </row>
    <row r="72" spans="1:94" ht="3" customHeight="1">
      <c r="A72" s="178"/>
      <c r="B72" s="313"/>
      <c r="C72" s="313"/>
      <c r="D72" s="106"/>
      <c r="E72" s="115"/>
      <c r="F72" s="117"/>
      <c r="G72" s="117"/>
      <c r="H72" s="117"/>
      <c r="I72" s="179"/>
      <c r="J72" s="178"/>
      <c r="K72" s="160"/>
      <c r="L72" s="161"/>
      <c r="M72" s="128"/>
      <c r="N72" s="160"/>
      <c r="O72" s="161"/>
      <c r="P72" s="128"/>
      <c r="Q72" s="128"/>
      <c r="R72" s="179"/>
      <c r="S72" s="178"/>
      <c r="T72" s="160"/>
      <c r="U72" s="161"/>
      <c r="V72" s="128"/>
      <c r="W72" s="160"/>
      <c r="X72" s="161"/>
      <c r="Y72" s="128"/>
      <c r="Z72" s="128"/>
      <c r="AA72" s="179"/>
      <c r="AB72" s="178"/>
      <c r="AC72" s="160"/>
      <c r="AD72" s="161"/>
      <c r="AE72" s="128"/>
      <c r="AF72" s="160"/>
      <c r="AG72" s="161"/>
      <c r="AH72" s="128"/>
      <c r="AI72" s="128"/>
      <c r="AJ72" s="179"/>
      <c r="AK72" s="178"/>
      <c r="AL72" s="160"/>
      <c r="AM72" s="161"/>
      <c r="AN72" s="128"/>
      <c r="AO72" s="160"/>
      <c r="AP72" s="161"/>
      <c r="AQ72" s="128"/>
      <c r="AR72" s="128"/>
      <c r="AS72" s="569"/>
      <c r="AT72" s="1701"/>
      <c r="AU72" s="1702"/>
      <c r="AV72" s="1703"/>
      <c r="AW72" s="1701"/>
      <c r="AX72" s="1702"/>
      <c r="AY72" s="1703"/>
      <c r="AZ72" s="1582"/>
      <c r="BA72" s="1583"/>
      <c r="BB72" s="1583"/>
      <c r="BC72" s="1583"/>
      <c r="BD72" s="1583"/>
      <c r="BE72" s="1582"/>
      <c r="BF72" s="1583"/>
      <c r="BG72" s="1583"/>
      <c r="BH72" s="1583"/>
      <c r="BI72" s="1589"/>
      <c r="BJ72" s="1574"/>
      <c r="BK72" s="1574"/>
      <c r="BL72" s="1574"/>
      <c r="BM72" s="1574"/>
      <c r="BN72" s="1574"/>
      <c r="BO72" s="1575"/>
      <c r="BP72" s="1644"/>
      <c r="BQ72" s="1574"/>
      <c r="BR72" s="1574"/>
      <c r="BS72" s="1574"/>
      <c r="BT72" s="1574"/>
      <c r="BU72" s="1644"/>
      <c r="BV72" s="1574"/>
      <c r="BW72" s="1574"/>
      <c r="BX72" s="1574"/>
      <c r="BY72" s="1574"/>
      <c r="BZ72" s="1574"/>
      <c r="CA72" s="1574"/>
      <c r="CB72" s="1574"/>
      <c r="CC72" s="1575"/>
      <c r="CD72" s="1774"/>
      <c r="CE72" s="1618"/>
      <c r="CF72" s="1618"/>
      <c r="CG72" s="1618"/>
      <c r="CH72" s="1618"/>
      <c r="CI72" s="1618"/>
      <c r="CJ72" s="1618"/>
      <c r="CK72" s="1618"/>
      <c r="CL72" s="1618"/>
      <c r="CM72" s="1618"/>
      <c r="CN72" s="1618"/>
      <c r="CO72" s="1618"/>
      <c r="CP72" s="1619"/>
    </row>
    <row r="73" spans="1:94" ht="11.25" customHeight="1" thickBot="1">
      <c r="A73" s="226"/>
      <c r="B73" s="889"/>
      <c r="C73" s="889"/>
      <c r="D73" s="890"/>
      <c r="E73" s="284"/>
      <c r="F73" s="285"/>
      <c r="G73" s="285"/>
      <c r="H73" s="285"/>
      <c r="I73" s="286"/>
      <c r="J73" s="320"/>
      <c r="K73" s="285"/>
      <c r="L73" s="285"/>
      <c r="M73" s="285"/>
      <c r="N73" s="285"/>
      <c r="O73" s="285"/>
      <c r="P73" s="285"/>
      <c r="Q73" s="285"/>
      <c r="R73" s="286"/>
      <c r="S73" s="320"/>
      <c r="T73" s="285"/>
      <c r="U73" s="285"/>
      <c r="V73" s="285"/>
      <c r="W73" s="285"/>
      <c r="X73" s="285"/>
      <c r="Y73" s="285"/>
      <c r="Z73" s="285"/>
      <c r="AA73" s="286"/>
      <c r="AB73" s="320"/>
      <c r="AC73" s="285"/>
      <c r="AD73" s="285"/>
      <c r="AE73" s="285"/>
      <c r="AF73" s="285"/>
      <c r="AG73" s="285"/>
      <c r="AH73" s="285"/>
      <c r="AI73" s="285"/>
      <c r="AJ73" s="286"/>
      <c r="AK73" s="320"/>
      <c r="AL73" s="285"/>
      <c r="AM73" s="285"/>
      <c r="AN73" s="285"/>
      <c r="AO73" s="285"/>
      <c r="AP73" s="285"/>
      <c r="AQ73" s="285"/>
      <c r="AR73" s="285"/>
      <c r="AS73" s="572"/>
      <c r="AT73" s="1704"/>
      <c r="AU73" s="1679"/>
      <c r="AV73" s="1680"/>
      <c r="AW73" s="1704"/>
      <c r="AX73" s="1679"/>
      <c r="AY73" s="1680"/>
      <c r="AZ73" s="1586"/>
      <c r="BA73" s="1587"/>
      <c r="BB73" s="1587"/>
      <c r="BC73" s="1587"/>
      <c r="BD73" s="1587"/>
      <c r="BE73" s="1586"/>
      <c r="BF73" s="1587"/>
      <c r="BG73" s="1587"/>
      <c r="BH73" s="1587"/>
      <c r="BI73" s="1590"/>
      <c r="BJ73" s="1578"/>
      <c r="BK73" s="1578"/>
      <c r="BL73" s="1578"/>
      <c r="BM73" s="1578"/>
      <c r="BN73" s="1578"/>
      <c r="BO73" s="1579"/>
      <c r="BP73" s="1646"/>
      <c r="BQ73" s="1647"/>
      <c r="BR73" s="1647"/>
      <c r="BS73" s="1647"/>
      <c r="BT73" s="1647"/>
      <c r="BU73" s="1760"/>
      <c r="BV73" s="1578"/>
      <c r="BW73" s="1578"/>
      <c r="BX73" s="1578"/>
      <c r="BY73" s="1578"/>
      <c r="BZ73" s="1578"/>
      <c r="CA73" s="1578"/>
      <c r="CB73" s="1578"/>
      <c r="CC73" s="1579"/>
      <c r="CD73" s="1775"/>
      <c r="CE73" s="1776"/>
      <c r="CF73" s="1776"/>
      <c r="CG73" s="1776"/>
      <c r="CH73" s="1776"/>
      <c r="CI73" s="1776"/>
      <c r="CJ73" s="1776"/>
      <c r="CK73" s="1776"/>
      <c r="CL73" s="1776"/>
      <c r="CM73" s="1776"/>
      <c r="CN73" s="1776"/>
      <c r="CO73" s="1776"/>
      <c r="CP73" s="1777"/>
    </row>
    <row r="74" spans="1:94" ht="9" customHeight="1">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row>
  </sheetData>
  <sheetProtection formatCells="0" formatColumns="0" formatRows="0" insertColumns="0" insertRows="0" insertHyperlinks="0" deleteColumns="0" deleteRows="0" sort="0" autoFilter="0" pivotTables="0"/>
  <mergeCells count="214">
    <mergeCell ref="CG2:CP2"/>
    <mergeCell ref="AZ11:BO11"/>
    <mergeCell ref="BU11:CC13"/>
    <mergeCell ref="CD11:CP13"/>
    <mergeCell ref="AZ12:BD13"/>
    <mergeCell ref="BE12:BI13"/>
    <mergeCell ref="BJ12:BO13"/>
    <mergeCell ref="A11:D13"/>
    <mergeCell ref="E11:I13"/>
    <mergeCell ref="J11:AS11"/>
    <mergeCell ref="J12:R12"/>
    <mergeCell ref="S12:AA12"/>
    <mergeCell ref="AB12:AJ12"/>
    <mergeCell ref="AK12:AS12"/>
    <mergeCell ref="AW11:AY13"/>
    <mergeCell ref="AT11:AV13"/>
    <mergeCell ref="F2:N2"/>
    <mergeCell ref="G3:M3"/>
    <mergeCell ref="BP11:BT13"/>
    <mergeCell ref="AW22:AY25"/>
    <mergeCell ref="AZ26:BD29"/>
    <mergeCell ref="BE26:BI29"/>
    <mergeCell ref="AZ30:BD33"/>
    <mergeCell ref="BE30:BI33"/>
    <mergeCell ref="BJ30:BO33"/>
    <mergeCell ref="AW42:AY45"/>
    <mergeCell ref="BJ38:BO41"/>
    <mergeCell ref="AW38:AY41"/>
    <mergeCell ref="BJ34:BO37"/>
    <mergeCell ref="AW34:AY37"/>
    <mergeCell ref="AZ38:BD41"/>
    <mergeCell ref="AZ34:BD37"/>
    <mergeCell ref="BE34:BI37"/>
    <mergeCell ref="BE38:BI41"/>
    <mergeCell ref="AW14:AY17"/>
    <mergeCell ref="BJ18:BO21"/>
    <mergeCell ref="AW18:AY21"/>
    <mergeCell ref="AZ18:BD21"/>
    <mergeCell ref="BE18:BI21"/>
    <mergeCell ref="K23:Q23"/>
    <mergeCell ref="T23:Z23"/>
    <mergeCell ref="AC23:AI23"/>
    <mergeCell ref="K27:Q27"/>
    <mergeCell ref="AC27:AI27"/>
    <mergeCell ref="AL23:AR23"/>
    <mergeCell ref="AL27:AR27"/>
    <mergeCell ref="AT14:AV17"/>
    <mergeCell ref="AT18:AV21"/>
    <mergeCell ref="AT22:AV25"/>
    <mergeCell ref="AT26:AV29"/>
    <mergeCell ref="K19:Q19"/>
    <mergeCell ref="T19:Z19"/>
    <mergeCell ref="AC19:AI19"/>
    <mergeCell ref="AL19:AR19"/>
    <mergeCell ref="AC15:AI15"/>
    <mergeCell ref="AL15:AR15"/>
    <mergeCell ref="BJ26:BO29"/>
    <mergeCell ref="AW26:AY29"/>
    <mergeCell ref="K47:Q47"/>
    <mergeCell ref="AL47:AR47"/>
    <mergeCell ref="K63:Q63"/>
    <mergeCell ref="T63:Z63"/>
    <mergeCell ref="AC63:AI63"/>
    <mergeCell ref="K55:Q55"/>
    <mergeCell ref="BJ54:BO57"/>
    <mergeCell ref="AW54:AY57"/>
    <mergeCell ref="BJ50:BO53"/>
    <mergeCell ref="AT62:AV65"/>
    <mergeCell ref="AZ58:BD61"/>
    <mergeCell ref="BE58:BI61"/>
    <mergeCell ref="AC39:AI39"/>
    <mergeCell ref="K43:Q43"/>
    <mergeCell ref="T43:Z43"/>
    <mergeCell ref="AC43:AI43"/>
    <mergeCell ref="K31:Q31"/>
    <mergeCell ref="T31:Z31"/>
    <mergeCell ref="AC31:AI31"/>
    <mergeCell ref="K35:Q35"/>
    <mergeCell ref="T35:Z35"/>
    <mergeCell ref="AC35:AI35"/>
    <mergeCell ref="F23:H23"/>
    <mergeCell ref="F27:H27"/>
    <mergeCell ref="F31:H31"/>
    <mergeCell ref="F35:H35"/>
    <mergeCell ref="F39:H39"/>
    <mergeCell ref="F43:H43"/>
    <mergeCell ref="F15:H15"/>
    <mergeCell ref="K15:Q15"/>
    <mergeCell ref="T15:Z15"/>
    <mergeCell ref="F19:H19"/>
    <mergeCell ref="K39:Q39"/>
    <mergeCell ref="T39:Z39"/>
    <mergeCell ref="T27:Z27"/>
    <mergeCell ref="T67:Z67"/>
    <mergeCell ref="AC67:AI67"/>
    <mergeCell ref="T59:Z59"/>
    <mergeCell ref="AC59:AI59"/>
    <mergeCell ref="AL71:AR71"/>
    <mergeCell ref="T55:Z55"/>
    <mergeCell ref="AC55:AI55"/>
    <mergeCell ref="K59:Q59"/>
    <mergeCell ref="K51:Q51"/>
    <mergeCell ref="T51:Z51"/>
    <mergeCell ref="AC51:AI51"/>
    <mergeCell ref="AL63:AR63"/>
    <mergeCell ref="AL67:AR67"/>
    <mergeCell ref="F67:H67"/>
    <mergeCell ref="F71:H71"/>
    <mergeCell ref="F47:H47"/>
    <mergeCell ref="F51:H51"/>
    <mergeCell ref="F55:H55"/>
    <mergeCell ref="F59:H59"/>
    <mergeCell ref="AT38:AV41"/>
    <mergeCell ref="AT42:AV45"/>
    <mergeCell ref="AT46:AV49"/>
    <mergeCell ref="AT50:AV53"/>
    <mergeCell ref="AT54:AV57"/>
    <mergeCell ref="AT58:AV61"/>
    <mergeCell ref="AL55:AR55"/>
    <mergeCell ref="AL51:AR51"/>
    <mergeCell ref="AL39:AR39"/>
    <mergeCell ref="AL43:AR43"/>
    <mergeCell ref="T47:Z47"/>
    <mergeCell ref="AC47:AI47"/>
    <mergeCell ref="F63:H63"/>
    <mergeCell ref="AL59:AR59"/>
    <mergeCell ref="K71:Q71"/>
    <mergeCell ref="T71:Z71"/>
    <mergeCell ref="AC71:AI71"/>
    <mergeCell ref="K67:Q67"/>
    <mergeCell ref="AL31:AR31"/>
    <mergeCell ref="AL35:AR35"/>
    <mergeCell ref="AW70:AY73"/>
    <mergeCell ref="BJ70:BO73"/>
    <mergeCell ref="AW66:AY69"/>
    <mergeCell ref="AW62:AY65"/>
    <mergeCell ref="BJ58:BO61"/>
    <mergeCell ref="AW58:AY61"/>
    <mergeCell ref="AZ66:BD69"/>
    <mergeCell ref="AW50:AY53"/>
    <mergeCell ref="AZ54:BD57"/>
    <mergeCell ref="BE54:BI57"/>
    <mergeCell ref="BJ46:BO49"/>
    <mergeCell ref="AW46:AY49"/>
    <mergeCell ref="AW30:AY33"/>
    <mergeCell ref="AT30:AV33"/>
    <mergeCell ref="AT34:AV37"/>
    <mergeCell ref="BJ62:BO65"/>
    <mergeCell ref="BJ66:BO69"/>
    <mergeCell ref="AZ62:BD65"/>
    <mergeCell ref="BE62:BI65"/>
    <mergeCell ref="AZ70:BD73"/>
    <mergeCell ref="AT66:AV69"/>
    <mergeCell ref="AT70:AV73"/>
    <mergeCell ref="BU26:CC29"/>
    <mergeCell ref="CD26:CP29"/>
    <mergeCell ref="BU30:CC33"/>
    <mergeCell ref="CD30:CP33"/>
    <mergeCell ref="BU34:CC37"/>
    <mergeCell ref="CD34:CP37"/>
    <mergeCell ref="BU14:CC17"/>
    <mergeCell ref="CD14:CP17"/>
    <mergeCell ref="AZ22:BD25"/>
    <mergeCell ref="BE22:BI25"/>
    <mergeCell ref="BU22:CC25"/>
    <mergeCell ref="CD22:CP25"/>
    <mergeCell ref="BU18:CC21"/>
    <mergeCell ref="CD18:CP21"/>
    <mergeCell ref="BJ14:BO17"/>
    <mergeCell ref="AZ14:BD17"/>
    <mergeCell ref="BE14:BI17"/>
    <mergeCell ref="BJ22:BO25"/>
    <mergeCell ref="BP14:BT17"/>
    <mergeCell ref="BP18:BT21"/>
    <mergeCell ref="BP22:BT25"/>
    <mergeCell ref="BP26:BT29"/>
    <mergeCell ref="BP30:BT33"/>
    <mergeCell ref="BP34:BT37"/>
    <mergeCell ref="BU46:CC49"/>
    <mergeCell ref="CD46:CP49"/>
    <mergeCell ref="AZ50:BD53"/>
    <mergeCell ref="BE50:BI53"/>
    <mergeCell ref="BU50:CC53"/>
    <mergeCell ref="CD50:CP53"/>
    <mergeCell ref="AZ46:BD49"/>
    <mergeCell ref="BE46:BI49"/>
    <mergeCell ref="BU38:CC41"/>
    <mergeCell ref="CD38:CP41"/>
    <mergeCell ref="AZ42:BD45"/>
    <mergeCell ref="BE42:BI45"/>
    <mergeCell ref="BU42:CC45"/>
    <mergeCell ref="CD42:CP45"/>
    <mergeCell ref="BJ42:BO45"/>
    <mergeCell ref="BP38:BT41"/>
    <mergeCell ref="BP42:BT45"/>
    <mergeCell ref="BP46:BT49"/>
    <mergeCell ref="BP50:BT53"/>
    <mergeCell ref="BU66:CC69"/>
    <mergeCell ref="CD66:CP69"/>
    <mergeCell ref="BE70:BI73"/>
    <mergeCell ref="BU70:CC73"/>
    <mergeCell ref="CD70:CP73"/>
    <mergeCell ref="BU62:CC65"/>
    <mergeCell ref="CD62:CP65"/>
    <mergeCell ref="BU54:CC57"/>
    <mergeCell ref="CD54:CP57"/>
    <mergeCell ref="BU58:CC61"/>
    <mergeCell ref="CD58:CP61"/>
    <mergeCell ref="BE66:BI69"/>
    <mergeCell ref="BP54:BT57"/>
    <mergeCell ref="BP58:BT61"/>
    <mergeCell ref="BP62:BT65"/>
    <mergeCell ref="BP66:BT69"/>
    <mergeCell ref="BP70:BT73"/>
  </mergeCells>
  <phoneticPr fontId="2"/>
  <dataValidations disablePrompts="1"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InputMessage="1" showErrorMessage="1" errorTitle="合計値" error="入力できません" sqref="AC15:AI15 AC19:AI19 AC63:AI63 AC67:AI67 AC23:AI23 AC27:AI27 AC31:AI31 AC35:AI35 AC39:AI39 AC43:AI43 AC47:AI47 AC51:AI51 AC55:AI55 AC59:AI59 AC71:AI71">
      <formula1>AND(AC15&gt;0,AC15&lt;0)</formula1>
    </dataValidation>
    <dataValidation imeMode="off" allowBlank="1" showInputMessage="1" showErrorMessage="1" sqref="F15:H15 F19:H19 F67:H67 F23:H23 F27:H27 F31:H31 F35:H35 F39:H39 F43:H43 F47:H47 F51:H51 F55:H55 F59:H59 F63:H63 F71:H71"/>
  </dataValidations>
  <printOptions horizontalCentered="1"/>
  <pageMargins left="0.70866141732283472" right="0.70866141732283472" top="0.74803149606299213" bottom="0.74803149606299213" header="0.31496062992125984" footer="0.31496062992125984"/>
  <pageSetup paperSize="12" scale="65" orientation="landscape" r:id="rId1"/>
  <headerFooter scaleWithDoc="0" alignWithMargins="0">
    <oddFooter>&amp;C&amp;"ＭＳ Ｐゴシック,太字"&amp;18 １１</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K76"/>
  <sheetViews>
    <sheetView showZeros="0" view="pageBreakPreview" zoomScale="70" zoomScaleNormal="75" zoomScaleSheetLayoutView="70" workbookViewId="0">
      <selection activeCell="BH15" sqref="BH15"/>
    </sheetView>
  </sheetViews>
  <sheetFormatPr defaultColWidth="9" defaultRowHeight="13.2"/>
  <cols>
    <col min="1" max="88" width="2.6640625" style="111" customWidth="1"/>
    <col min="89" max="89" width="2.21875" style="111" customWidth="1"/>
    <col min="90" max="96" width="2.6640625" style="111" customWidth="1"/>
    <col min="97" max="97" width="2.109375" style="111" customWidth="1"/>
    <col min="98" max="246" width="2.6640625" style="111" customWidth="1"/>
    <col min="247" max="16384" width="9" style="111"/>
  </cols>
  <sheetData>
    <row r="1" spans="1:89" ht="12" customHeight="1" thickBot="1"/>
    <row r="2" spans="1:89" ht="42" customHeight="1" thickTop="1" thickBot="1">
      <c r="A2" s="112" t="s">
        <v>41</v>
      </c>
      <c r="F2" s="1394">
        <f>表紙!$AG$17</f>
        <v>0</v>
      </c>
      <c r="G2" s="1360"/>
      <c r="H2" s="1360"/>
      <c r="I2" s="1360"/>
      <c r="J2" s="1360"/>
      <c r="K2" s="1360"/>
      <c r="L2" s="1360"/>
      <c r="M2" s="1360"/>
      <c r="N2" s="1361"/>
      <c r="S2" s="237" t="s">
        <v>161</v>
      </c>
      <c r="CB2" s="1341" t="s">
        <v>163</v>
      </c>
      <c r="CC2" s="1342"/>
      <c r="CD2" s="1342"/>
      <c r="CE2" s="1342"/>
      <c r="CF2" s="1342"/>
      <c r="CG2" s="1342"/>
      <c r="CH2" s="1342"/>
      <c r="CI2" s="1342"/>
      <c r="CJ2" s="1342"/>
      <c r="CK2" s="1343"/>
    </row>
    <row r="3" spans="1:89" ht="21" customHeight="1" thickTop="1">
      <c r="A3" s="112" t="s">
        <v>32</v>
      </c>
      <c r="F3" s="115"/>
      <c r="G3" s="1371">
        <f>表紙!$BL$2</f>
        <v>0</v>
      </c>
      <c r="H3" s="1371"/>
      <c r="I3" s="1371"/>
      <c r="J3" s="1371"/>
      <c r="K3" s="1371"/>
      <c r="L3" s="1371"/>
      <c r="M3" s="1371"/>
      <c r="N3" s="116"/>
    </row>
    <row r="4" spans="1:89" ht="3" customHeight="1">
      <c r="F4" s="115"/>
      <c r="G4" s="117"/>
      <c r="H4" s="117"/>
      <c r="I4" s="117"/>
      <c r="J4" s="117"/>
      <c r="K4" s="117"/>
      <c r="L4" s="117"/>
      <c r="M4" s="117"/>
      <c r="N4" s="116"/>
    </row>
    <row r="5" spans="1:89" s="229" customFormat="1" ht="13.8" thickBot="1">
      <c r="F5" s="230"/>
      <c r="G5" s="120">
        <v>1</v>
      </c>
      <c r="H5" s="121"/>
      <c r="I5" s="121"/>
      <c r="J5" s="121"/>
      <c r="K5" s="121"/>
      <c r="L5" s="121"/>
      <c r="M5" s="120">
        <v>7</v>
      </c>
      <c r="N5" s="231"/>
    </row>
    <row r="7" spans="1:89" ht="33" customHeight="1">
      <c r="V7" s="238" t="s">
        <v>124</v>
      </c>
    </row>
    <row r="8" spans="1:89" ht="19.5" customHeight="1">
      <c r="A8" s="112" t="s">
        <v>31</v>
      </c>
      <c r="B8" s="134"/>
      <c r="C8" s="134"/>
      <c r="D8" s="134"/>
      <c r="F8" s="125">
        <v>5</v>
      </c>
      <c r="G8" s="125">
        <v>1</v>
      </c>
      <c r="H8" s="149" t="s">
        <v>142</v>
      </c>
      <c r="I8" s="125"/>
      <c r="J8" s="125">
        <v>1</v>
      </c>
      <c r="K8" s="125">
        <v>4</v>
      </c>
      <c r="L8" s="125"/>
      <c r="M8" s="125">
        <v>1</v>
      </c>
    </row>
    <row r="9" spans="1:89" ht="3" customHeight="1">
      <c r="F9" s="128"/>
      <c r="G9" s="128"/>
      <c r="H9" s="128"/>
      <c r="J9" s="128"/>
      <c r="K9" s="128"/>
      <c r="M9" s="128"/>
    </row>
    <row r="10" spans="1:89" s="130" customFormat="1" ht="22.5" customHeight="1">
      <c r="F10" s="163">
        <v>8</v>
      </c>
      <c r="G10" s="163"/>
      <c r="H10" s="163">
        <v>10</v>
      </c>
      <c r="J10" s="163">
        <v>11</v>
      </c>
      <c r="K10" s="163">
        <v>12</v>
      </c>
      <c r="M10" s="163">
        <v>13</v>
      </c>
    </row>
    <row r="11" spans="1:89" ht="4.5" customHeight="1">
      <c r="F11" s="129"/>
      <c r="G11" s="129"/>
      <c r="H11" s="129"/>
      <c r="J11" s="129"/>
      <c r="K11" s="129"/>
      <c r="M11" s="129"/>
    </row>
    <row r="12" spans="1:89" ht="15" customHeight="1" thickBot="1"/>
    <row r="13" spans="1:89" s="138" customFormat="1" ht="24" customHeight="1">
      <c r="A13" s="1649"/>
      <c r="B13" s="1650"/>
      <c r="C13" s="1650"/>
      <c r="D13" s="1651"/>
      <c r="E13" s="1353" t="s">
        <v>30</v>
      </c>
      <c r="F13" s="1354"/>
      <c r="G13" s="1354"/>
      <c r="H13" s="1354"/>
      <c r="I13" s="1355"/>
      <c r="J13" s="1359" t="s">
        <v>29</v>
      </c>
      <c r="K13" s="1354"/>
      <c r="L13" s="1354"/>
      <c r="M13" s="1354"/>
      <c r="N13" s="1354"/>
      <c r="O13" s="1354"/>
      <c r="P13" s="1354"/>
      <c r="Q13" s="1354"/>
      <c r="R13" s="1354"/>
      <c r="S13" s="1354"/>
      <c r="T13" s="1354"/>
      <c r="U13" s="1354"/>
      <c r="V13" s="1354"/>
      <c r="W13" s="1354"/>
      <c r="X13" s="1355"/>
      <c r="Y13" s="1359" t="s">
        <v>50</v>
      </c>
      <c r="Z13" s="1354"/>
      <c r="AA13" s="1355"/>
      <c r="AB13" s="1359" t="s">
        <v>27</v>
      </c>
      <c r="AC13" s="1354"/>
      <c r="AD13" s="1354"/>
      <c r="AE13" s="1355"/>
      <c r="AF13" s="1359" t="s">
        <v>384</v>
      </c>
      <c r="AG13" s="1354"/>
      <c r="AH13" s="1354"/>
      <c r="AI13" s="1355"/>
      <c r="AJ13" s="1359" t="s">
        <v>28</v>
      </c>
      <c r="AK13" s="1354"/>
      <c r="AL13" s="1354"/>
      <c r="AM13" s="1355"/>
      <c r="AN13" s="1595" t="s">
        <v>592</v>
      </c>
      <c r="AO13" s="1596"/>
      <c r="AP13" s="1596"/>
      <c r="AQ13" s="1596"/>
      <c r="AR13" s="1596"/>
      <c r="AS13" s="1596"/>
      <c r="AT13" s="1596"/>
      <c r="AU13" s="1596"/>
      <c r="AV13" s="1596"/>
      <c r="AW13" s="1596"/>
      <c r="AX13" s="1596"/>
      <c r="AY13" s="1596"/>
      <c r="AZ13" s="1596"/>
      <c r="BA13" s="1596"/>
      <c r="BB13" s="1596"/>
      <c r="BC13" s="1596"/>
      <c r="BD13" s="1596"/>
      <c r="BE13" s="1596"/>
      <c r="BF13" s="1596"/>
      <c r="BG13" s="1596"/>
      <c r="BH13" s="1596"/>
      <c r="BI13" s="1596"/>
      <c r="BJ13" s="1596"/>
      <c r="BK13" s="1596"/>
      <c r="BL13" s="1596"/>
      <c r="BM13" s="1596"/>
      <c r="BN13" s="1596"/>
      <c r="BO13" s="1596"/>
      <c r="BP13" s="1596"/>
      <c r="BQ13" s="1596"/>
      <c r="BR13" s="1596"/>
      <c r="BS13" s="1596"/>
      <c r="BT13" s="1596"/>
      <c r="BU13" s="1596"/>
      <c r="BV13" s="1596"/>
      <c r="BW13" s="1596"/>
      <c r="BX13" s="1596"/>
      <c r="BY13" s="1596"/>
      <c r="BZ13" s="1596"/>
      <c r="CA13" s="1596"/>
      <c r="CB13" s="1596"/>
      <c r="CC13" s="1596"/>
      <c r="CD13" s="1596"/>
      <c r="CE13" s="1596"/>
      <c r="CF13" s="1596"/>
      <c r="CG13" s="1596"/>
      <c r="CH13" s="1596"/>
      <c r="CI13" s="1596"/>
      <c r="CJ13" s="1596"/>
      <c r="CK13" s="1684"/>
    </row>
    <row r="14" spans="1:89" s="138" customFormat="1" ht="36" customHeight="1">
      <c r="A14" s="1652"/>
      <c r="B14" s="1653"/>
      <c r="C14" s="1653"/>
      <c r="D14" s="1654"/>
      <c r="E14" s="1658"/>
      <c r="F14" s="1542"/>
      <c r="G14" s="1542"/>
      <c r="H14" s="1542"/>
      <c r="I14" s="1641"/>
      <c r="J14" s="1640"/>
      <c r="K14" s="1542"/>
      <c r="L14" s="1542"/>
      <c r="M14" s="1542"/>
      <c r="N14" s="1542"/>
      <c r="O14" s="1542"/>
      <c r="P14" s="1542"/>
      <c r="Q14" s="1542"/>
      <c r="R14" s="1542"/>
      <c r="S14" s="1542"/>
      <c r="T14" s="1542"/>
      <c r="U14" s="1542"/>
      <c r="V14" s="1542"/>
      <c r="W14" s="1542"/>
      <c r="X14" s="1641"/>
      <c r="Y14" s="1640"/>
      <c r="Z14" s="1542"/>
      <c r="AA14" s="1641"/>
      <c r="AB14" s="1640"/>
      <c r="AC14" s="1542"/>
      <c r="AD14" s="1542"/>
      <c r="AE14" s="1641"/>
      <c r="AF14" s="1640"/>
      <c r="AG14" s="1542"/>
      <c r="AH14" s="1542"/>
      <c r="AI14" s="1641"/>
      <c r="AJ14" s="1640"/>
      <c r="AK14" s="1542"/>
      <c r="AL14" s="1542"/>
      <c r="AM14" s="1641"/>
      <c r="AN14" s="1625" t="s">
        <v>123</v>
      </c>
      <c r="AO14" s="1591"/>
      <c r="AP14" s="1591"/>
      <c r="AQ14" s="1591"/>
      <c r="AR14" s="1591"/>
      <c r="AS14" s="1591"/>
      <c r="AT14" s="1591"/>
      <c r="AU14" s="1591"/>
      <c r="AV14" s="1591"/>
      <c r="AW14" s="1592"/>
      <c r="AX14" s="1625" t="s">
        <v>121</v>
      </c>
      <c r="AY14" s="1591"/>
      <c r="AZ14" s="1591"/>
      <c r="BA14" s="1591"/>
      <c r="BB14" s="1591"/>
      <c r="BC14" s="1591"/>
      <c r="BD14" s="1591"/>
      <c r="BE14" s="1591"/>
      <c r="BF14" s="1591"/>
      <c r="BG14" s="1592"/>
      <c r="BH14" s="1625" t="s">
        <v>593</v>
      </c>
      <c r="BI14" s="1591"/>
      <c r="BJ14" s="1591"/>
      <c r="BK14" s="1591"/>
      <c r="BL14" s="1591"/>
      <c r="BM14" s="1591"/>
      <c r="BN14" s="1591"/>
      <c r="BO14" s="1591"/>
      <c r="BP14" s="1591"/>
      <c r="BQ14" s="1592"/>
      <c r="BR14" s="1625" t="s">
        <v>37</v>
      </c>
      <c r="BS14" s="1591"/>
      <c r="BT14" s="1591"/>
      <c r="BU14" s="1591"/>
      <c r="BV14" s="1591"/>
      <c r="BW14" s="1591"/>
      <c r="BX14" s="1591"/>
      <c r="BY14" s="1591"/>
      <c r="BZ14" s="1591"/>
      <c r="CA14" s="1592"/>
      <c r="CB14" s="1625" t="s">
        <v>105</v>
      </c>
      <c r="CC14" s="1591"/>
      <c r="CD14" s="1591"/>
      <c r="CE14" s="1591"/>
      <c r="CF14" s="1591"/>
      <c r="CG14" s="1591"/>
      <c r="CH14" s="1591"/>
      <c r="CI14" s="1591"/>
      <c r="CJ14" s="1591"/>
      <c r="CK14" s="1683"/>
    </row>
    <row r="15" spans="1:89" s="138" customFormat="1" ht="21" customHeight="1">
      <c r="A15" s="1655"/>
      <c r="B15" s="1656"/>
      <c r="C15" s="1656"/>
      <c r="D15" s="1657"/>
      <c r="E15" s="1356"/>
      <c r="F15" s="1357"/>
      <c r="G15" s="1357"/>
      <c r="H15" s="1357"/>
      <c r="I15" s="1358"/>
      <c r="J15" s="1626"/>
      <c r="K15" s="1593"/>
      <c r="L15" s="1593"/>
      <c r="M15" s="1593"/>
      <c r="N15" s="1593"/>
      <c r="O15" s="1593"/>
      <c r="P15" s="1593"/>
      <c r="Q15" s="1593"/>
      <c r="R15" s="1593"/>
      <c r="S15" s="1593"/>
      <c r="T15" s="1593"/>
      <c r="U15" s="1593"/>
      <c r="V15" s="1593"/>
      <c r="W15" s="1593"/>
      <c r="X15" s="1594"/>
      <c r="Y15" s="1677"/>
      <c r="Z15" s="1357"/>
      <c r="AA15" s="1358"/>
      <c r="AB15" s="1677"/>
      <c r="AC15" s="1357"/>
      <c r="AD15" s="1357"/>
      <c r="AE15" s="1358"/>
      <c r="AF15" s="1677"/>
      <c r="AG15" s="1357"/>
      <c r="AH15" s="1357"/>
      <c r="AI15" s="1358"/>
      <c r="AJ15" s="1677"/>
      <c r="AK15" s="1357"/>
      <c r="AL15" s="1357"/>
      <c r="AM15" s="1358"/>
      <c r="AN15" s="240"/>
      <c r="AO15" s="139"/>
      <c r="AP15" s="139"/>
      <c r="AQ15" s="139"/>
      <c r="AR15" s="139"/>
      <c r="AS15" s="139"/>
      <c r="AT15" s="139"/>
      <c r="AU15" s="139"/>
      <c r="AV15" s="139" t="s">
        <v>51</v>
      </c>
      <c r="AW15" s="140"/>
      <c r="AX15" s="240"/>
      <c r="AY15" s="139"/>
      <c r="AZ15" s="139"/>
      <c r="BA15" s="139"/>
      <c r="BB15" s="139"/>
      <c r="BC15" s="139"/>
      <c r="BD15" s="139"/>
      <c r="BE15" s="139"/>
      <c r="BF15" s="139" t="s">
        <v>52</v>
      </c>
      <c r="BG15" s="140"/>
      <c r="BH15" s="240"/>
      <c r="BI15" s="139"/>
      <c r="BJ15" s="139"/>
      <c r="BK15" s="139"/>
      <c r="BL15" s="139"/>
      <c r="BM15" s="139"/>
      <c r="BN15" s="139"/>
      <c r="BO15" s="139"/>
      <c r="BP15" s="139" t="s">
        <v>53</v>
      </c>
      <c r="BQ15" s="140"/>
      <c r="BR15" s="240"/>
      <c r="BS15" s="139"/>
      <c r="BT15" s="139"/>
      <c r="BU15" s="139"/>
      <c r="BV15" s="139"/>
      <c r="BW15" s="139"/>
      <c r="BX15" s="139"/>
      <c r="BY15" s="139"/>
      <c r="BZ15" s="241" t="s">
        <v>54</v>
      </c>
      <c r="CA15" s="140"/>
      <c r="CB15" s="240"/>
      <c r="CC15" s="139"/>
      <c r="CD15" s="139"/>
      <c r="CE15" s="139"/>
      <c r="CF15" s="139"/>
      <c r="CG15" s="139"/>
      <c r="CH15" s="139"/>
      <c r="CI15" s="139"/>
      <c r="CJ15" s="139"/>
      <c r="CK15" s="242"/>
    </row>
    <row r="16" spans="1:89" s="138" customFormat="1" ht="11.25" customHeight="1">
      <c r="A16" s="141"/>
      <c r="B16" s="142"/>
      <c r="C16" s="142"/>
      <c r="D16" s="142"/>
      <c r="E16" s="243"/>
      <c r="F16" s="142"/>
      <c r="G16" s="142"/>
      <c r="H16" s="142"/>
      <c r="I16" s="573"/>
      <c r="J16" s="1781" t="s">
        <v>151</v>
      </c>
      <c r="K16" s="1792"/>
      <c r="L16" s="1792"/>
      <c r="M16" s="1792"/>
      <c r="N16" s="1792"/>
      <c r="O16" s="1792"/>
      <c r="P16" s="1792"/>
      <c r="Q16" s="1792"/>
      <c r="R16" s="1792"/>
      <c r="S16" s="1792"/>
      <c r="T16" s="1792"/>
      <c r="U16" s="1792"/>
      <c r="V16" s="1792"/>
      <c r="W16" s="1792"/>
      <c r="X16" s="1793"/>
      <c r="Y16" s="142"/>
      <c r="Z16" s="142"/>
      <c r="AA16" s="143"/>
      <c r="AB16" s="141"/>
      <c r="AC16" s="142"/>
      <c r="AD16" s="142"/>
      <c r="AE16" s="143"/>
      <c r="AF16" s="141"/>
      <c r="AG16" s="142"/>
      <c r="AH16" s="142"/>
      <c r="AI16" s="143"/>
      <c r="AJ16" s="141"/>
      <c r="AK16" s="142"/>
      <c r="AL16" s="142"/>
      <c r="AM16" s="143"/>
      <c r="AN16" s="141"/>
      <c r="AO16" s="142"/>
      <c r="AP16" s="142"/>
      <c r="AQ16" s="142"/>
      <c r="AR16" s="142"/>
      <c r="AS16" s="142"/>
      <c r="AT16" s="142"/>
      <c r="AU16" s="142"/>
      <c r="AV16" s="142"/>
      <c r="AW16" s="143"/>
      <c r="AX16" s="141"/>
      <c r="AY16" s="142"/>
      <c r="AZ16" s="142"/>
      <c r="BA16" s="142"/>
      <c r="BB16" s="142"/>
      <c r="BC16" s="142"/>
      <c r="BD16" s="142"/>
      <c r="BE16" s="142"/>
      <c r="BF16" s="142"/>
      <c r="BG16" s="143"/>
      <c r="BH16" s="141"/>
      <c r="BI16" s="142"/>
      <c r="BJ16" s="142"/>
      <c r="BK16" s="142"/>
      <c r="BL16" s="142"/>
      <c r="BM16" s="142"/>
      <c r="BN16" s="142"/>
      <c r="BO16" s="142"/>
      <c r="BP16" s="142"/>
      <c r="BQ16" s="143"/>
      <c r="BR16" s="141"/>
      <c r="BS16" s="142"/>
      <c r="BT16" s="142"/>
      <c r="BU16" s="142"/>
      <c r="BV16" s="142"/>
      <c r="BW16" s="142"/>
      <c r="BX16" s="142"/>
      <c r="BY16" s="142"/>
      <c r="BZ16" s="142"/>
      <c r="CA16" s="143"/>
      <c r="CB16" s="141"/>
      <c r="CC16" s="142"/>
      <c r="CD16" s="142"/>
      <c r="CE16" s="142"/>
      <c r="CF16" s="142"/>
      <c r="CG16" s="142"/>
      <c r="CH16" s="142"/>
      <c r="CI16" s="142"/>
      <c r="CJ16" s="142"/>
      <c r="CK16" s="144"/>
    </row>
    <row r="17" spans="1:89" s="158" customFormat="1" ht="18.75" customHeight="1">
      <c r="A17" s="244"/>
      <c r="B17" s="149" t="s">
        <v>142</v>
      </c>
      <c r="C17" s="150">
        <v>1</v>
      </c>
      <c r="D17" s="155"/>
      <c r="E17" s="239"/>
      <c r="F17" s="1659" t="s">
        <v>153</v>
      </c>
      <c r="G17" s="1660"/>
      <c r="H17" s="1661"/>
      <c r="I17" s="558"/>
      <c r="J17" s="1794"/>
      <c r="K17" s="1795"/>
      <c r="L17" s="1795"/>
      <c r="M17" s="1795"/>
      <c r="N17" s="1795"/>
      <c r="O17" s="1795"/>
      <c r="P17" s="1795"/>
      <c r="Q17" s="1795"/>
      <c r="R17" s="1795"/>
      <c r="S17" s="1795"/>
      <c r="T17" s="1795"/>
      <c r="U17" s="1795"/>
      <c r="V17" s="1795"/>
      <c r="W17" s="1795"/>
      <c r="X17" s="1796"/>
      <c r="Y17" s="156"/>
      <c r="Z17" s="107" t="s">
        <v>139</v>
      </c>
      <c r="AA17" s="157"/>
      <c r="AB17" s="244"/>
      <c r="AC17" s="1373" t="s">
        <v>139</v>
      </c>
      <c r="AD17" s="1374"/>
      <c r="AE17" s="157"/>
      <c r="AF17" s="244"/>
      <c r="AG17" s="1373" t="s">
        <v>137</v>
      </c>
      <c r="AH17" s="1374"/>
      <c r="AI17" s="157"/>
      <c r="AJ17" s="244"/>
      <c r="AK17" s="1373" t="s">
        <v>137</v>
      </c>
      <c r="AL17" s="1374"/>
      <c r="AM17" s="157"/>
      <c r="AN17" s="244"/>
      <c r="AO17" s="1569"/>
      <c r="AP17" s="1570"/>
      <c r="AQ17" s="1570"/>
      <c r="AR17" s="1570"/>
      <c r="AS17" s="1570"/>
      <c r="AT17" s="1570"/>
      <c r="AU17" s="1570"/>
      <c r="AV17" s="1571"/>
      <c r="AW17" s="157"/>
      <c r="AX17" s="244"/>
      <c r="AY17" s="1569" t="s">
        <v>139</v>
      </c>
      <c r="AZ17" s="1570"/>
      <c r="BA17" s="1570"/>
      <c r="BB17" s="1570"/>
      <c r="BC17" s="1570"/>
      <c r="BD17" s="1570"/>
      <c r="BE17" s="1570"/>
      <c r="BF17" s="1571"/>
      <c r="BG17" s="157"/>
      <c r="BH17" s="244"/>
      <c r="BI17" s="1569" t="s">
        <v>139</v>
      </c>
      <c r="BJ17" s="1570"/>
      <c r="BK17" s="1570"/>
      <c r="BL17" s="1570"/>
      <c r="BM17" s="1570"/>
      <c r="BN17" s="1570"/>
      <c r="BO17" s="1570"/>
      <c r="BP17" s="1571"/>
      <c r="BQ17" s="157"/>
      <c r="BR17" s="244"/>
      <c r="BS17" s="1627">
        <f>SUM(AO17,AY17,BI17)</f>
        <v>0</v>
      </c>
      <c r="BT17" s="1627"/>
      <c r="BU17" s="1627"/>
      <c r="BV17" s="1627"/>
      <c r="BW17" s="1627"/>
      <c r="BX17" s="1627"/>
      <c r="BY17" s="1627"/>
      <c r="BZ17" s="1627"/>
      <c r="CA17" s="157"/>
      <c r="CB17" s="244"/>
      <c r="CC17" s="1569" t="s">
        <v>139</v>
      </c>
      <c r="CD17" s="1570"/>
      <c r="CE17" s="1570"/>
      <c r="CF17" s="1570"/>
      <c r="CG17" s="1570"/>
      <c r="CH17" s="1570"/>
      <c r="CI17" s="1570"/>
      <c r="CJ17" s="1571"/>
      <c r="CK17" s="153"/>
    </row>
    <row r="18" spans="1:89" s="138" customFormat="1" ht="3" customHeight="1">
      <c r="A18" s="146"/>
      <c r="B18" s="128"/>
      <c r="C18" s="128"/>
      <c r="D18" s="129"/>
      <c r="E18" s="247"/>
      <c r="F18" s="128"/>
      <c r="G18" s="128"/>
      <c r="H18" s="128"/>
      <c r="I18" s="559"/>
      <c r="J18" s="1794"/>
      <c r="K18" s="1795"/>
      <c r="L18" s="1795"/>
      <c r="M18" s="1795"/>
      <c r="N18" s="1795"/>
      <c r="O18" s="1795"/>
      <c r="P18" s="1795"/>
      <c r="Q18" s="1795"/>
      <c r="R18" s="1795"/>
      <c r="S18" s="1795"/>
      <c r="T18" s="1795"/>
      <c r="U18" s="1795"/>
      <c r="V18" s="1795"/>
      <c r="W18" s="1795"/>
      <c r="X18" s="1796"/>
      <c r="Y18" s="129"/>
      <c r="Z18" s="128"/>
      <c r="AA18" s="147"/>
      <c r="AB18" s="146"/>
      <c r="AC18" s="128"/>
      <c r="AD18" s="128"/>
      <c r="AE18" s="147"/>
      <c r="AF18" s="146"/>
      <c r="AG18" s="128"/>
      <c r="AH18" s="128"/>
      <c r="AI18" s="147"/>
      <c r="AJ18" s="146"/>
      <c r="AK18" s="128"/>
      <c r="AL18" s="128"/>
      <c r="AM18" s="147"/>
      <c r="AN18" s="146"/>
      <c r="AO18" s="128"/>
      <c r="AP18" s="160"/>
      <c r="AQ18" s="161"/>
      <c r="AR18" s="128"/>
      <c r="AS18" s="160"/>
      <c r="AT18" s="161"/>
      <c r="AU18" s="128"/>
      <c r="AV18" s="128"/>
      <c r="AW18" s="147"/>
      <c r="AX18" s="146"/>
      <c r="AY18" s="128"/>
      <c r="AZ18" s="160"/>
      <c r="BA18" s="161"/>
      <c r="BB18" s="128"/>
      <c r="BC18" s="160"/>
      <c r="BD18" s="161"/>
      <c r="BE18" s="128"/>
      <c r="BF18" s="128"/>
      <c r="BG18" s="147"/>
      <c r="BH18" s="146"/>
      <c r="BI18" s="128"/>
      <c r="BJ18" s="160"/>
      <c r="BK18" s="161"/>
      <c r="BL18" s="128"/>
      <c r="BM18" s="160"/>
      <c r="BN18" s="161"/>
      <c r="BO18" s="128"/>
      <c r="BP18" s="128"/>
      <c r="BQ18" s="147"/>
      <c r="BR18" s="146"/>
      <c r="BS18" s="128"/>
      <c r="BT18" s="160"/>
      <c r="BU18" s="161"/>
      <c r="BV18" s="128"/>
      <c r="BW18" s="160"/>
      <c r="BX18" s="161"/>
      <c r="BY18" s="128"/>
      <c r="BZ18" s="128"/>
      <c r="CA18" s="147"/>
      <c r="CB18" s="146"/>
      <c r="CC18" s="128"/>
      <c r="CD18" s="160"/>
      <c r="CE18" s="161"/>
      <c r="CF18" s="128"/>
      <c r="CG18" s="160"/>
      <c r="CH18" s="161"/>
      <c r="CI18" s="128"/>
      <c r="CJ18" s="128"/>
      <c r="CK18" s="159"/>
    </row>
    <row r="19" spans="1:89" s="297" customFormat="1" ht="13.5" customHeight="1">
      <c r="A19" s="291"/>
      <c r="B19" s="292">
        <v>14</v>
      </c>
      <c r="C19" s="292">
        <v>15</v>
      </c>
      <c r="D19" s="293"/>
      <c r="E19" s="294"/>
      <c r="F19" s="292">
        <v>16</v>
      </c>
      <c r="G19" s="293"/>
      <c r="H19" s="292">
        <v>18</v>
      </c>
      <c r="I19" s="560"/>
      <c r="J19" s="1797"/>
      <c r="K19" s="1798"/>
      <c r="L19" s="1798"/>
      <c r="M19" s="1798"/>
      <c r="N19" s="1798"/>
      <c r="O19" s="1798"/>
      <c r="P19" s="1798"/>
      <c r="Q19" s="1798"/>
      <c r="R19" s="1798"/>
      <c r="S19" s="1798"/>
      <c r="T19" s="1798"/>
      <c r="U19" s="1798"/>
      <c r="V19" s="1798"/>
      <c r="W19" s="1798"/>
      <c r="X19" s="1799"/>
      <c r="Y19" s="293"/>
      <c r="Z19" s="292">
        <v>19</v>
      </c>
      <c r="AA19" s="295"/>
      <c r="AB19" s="291"/>
      <c r="AC19" s="292">
        <v>21</v>
      </c>
      <c r="AD19" s="292">
        <v>22</v>
      </c>
      <c r="AE19" s="295"/>
      <c r="AF19" s="291"/>
      <c r="AG19" s="292">
        <v>24</v>
      </c>
      <c r="AH19" s="292">
        <v>25</v>
      </c>
      <c r="AI19" s="295"/>
      <c r="AJ19" s="291"/>
      <c r="AK19" s="292">
        <v>27</v>
      </c>
      <c r="AL19" s="292">
        <v>28</v>
      </c>
      <c r="AM19" s="295"/>
      <c r="AN19" s="291"/>
      <c r="AO19" s="292">
        <v>30</v>
      </c>
      <c r="AP19" s="293"/>
      <c r="AQ19" s="293"/>
      <c r="AR19" s="293"/>
      <c r="AS19" s="293"/>
      <c r="AT19" s="293"/>
      <c r="AU19" s="293"/>
      <c r="AV19" s="292">
        <v>37</v>
      </c>
      <c r="AW19" s="295"/>
      <c r="AX19" s="291"/>
      <c r="AY19" s="292">
        <v>39</v>
      </c>
      <c r="AZ19" s="293"/>
      <c r="BA19" s="293"/>
      <c r="BB19" s="293"/>
      <c r="BC19" s="293"/>
      <c r="BD19" s="293"/>
      <c r="BE19" s="293"/>
      <c r="BF19" s="292">
        <v>46</v>
      </c>
      <c r="BG19" s="295"/>
      <c r="BH19" s="291"/>
      <c r="BI19" s="292">
        <v>48</v>
      </c>
      <c r="BJ19" s="293"/>
      <c r="BK19" s="293"/>
      <c r="BL19" s="293"/>
      <c r="BM19" s="293"/>
      <c r="BN19" s="293"/>
      <c r="BO19" s="293"/>
      <c r="BP19" s="292">
        <v>55</v>
      </c>
      <c r="BQ19" s="295"/>
      <c r="BR19" s="291"/>
      <c r="BS19" s="292">
        <v>57</v>
      </c>
      <c r="BT19" s="293"/>
      <c r="BU19" s="293"/>
      <c r="BV19" s="293"/>
      <c r="BW19" s="293"/>
      <c r="BX19" s="293"/>
      <c r="BY19" s="293"/>
      <c r="BZ19" s="292">
        <v>64</v>
      </c>
      <c r="CA19" s="295"/>
      <c r="CB19" s="291"/>
      <c r="CC19" s="292">
        <v>66</v>
      </c>
      <c r="CD19" s="293"/>
      <c r="CE19" s="293"/>
      <c r="CF19" s="293"/>
      <c r="CG19" s="293"/>
      <c r="CH19" s="293"/>
      <c r="CI19" s="293"/>
      <c r="CJ19" s="292">
        <v>73</v>
      </c>
      <c r="CK19" s="296"/>
    </row>
    <row r="20" spans="1:89" s="138" customFormat="1" ht="11.25" customHeight="1">
      <c r="A20" s="146"/>
      <c r="B20" s="129"/>
      <c r="C20" s="129"/>
      <c r="D20" s="129"/>
      <c r="E20" s="247"/>
      <c r="F20" s="129"/>
      <c r="G20" s="129"/>
      <c r="H20" s="129"/>
      <c r="I20" s="559"/>
      <c r="J20" s="1756" t="s">
        <v>151</v>
      </c>
      <c r="K20" s="1754"/>
      <c r="L20" s="1754"/>
      <c r="M20" s="1754"/>
      <c r="N20" s="1754"/>
      <c r="O20" s="1754"/>
      <c r="P20" s="1754"/>
      <c r="Q20" s="1754"/>
      <c r="R20" s="1754"/>
      <c r="S20" s="1754"/>
      <c r="T20" s="1754"/>
      <c r="U20" s="1754"/>
      <c r="V20" s="1754"/>
      <c r="W20" s="1754"/>
      <c r="X20" s="1757"/>
      <c r="Y20" s="129"/>
      <c r="Z20" s="129"/>
      <c r="AA20" s="147"/>
      <c r="AB20" s="146"/>
      <c r="AC20" s="129"/>
      <c r="AD20" s="129"/>
      <c r="AE20" s="147"/>
      <c r="AF20" s="146"/>
      <c r="AG20" s="129"/>
      <c r="AH20" s="129"/>
      <c r="AI20" s="147"/>
      <c r="AJ20" s="146"/>
      <c r="AK20" s="129"/>
      <c r="AL20" s="129"/>
      <c r="AM20" s="147"/>
      <c r="AN20" s="146"/>
      <c r="AO20" s="129"/>
      <c r="AP20" s="129"/>
      <c r="AQ20" s="129"/>
      <c r="AR20" s="129"/>
      <c r="AS20" s="129"/>
      <c r="AT20" s="129"/>
      <c r="AU20" s="129"/>
      <c r="AV20" s="129"/>
      <c r="AW20" s="147"/>
      <c r="AX20" s="146"/>
      <c r="AY20" s="129"/>
      <c r="AZ20" s="129"/>
      <c r="BA20" s="129"/>
      <c r="BB20" s="129"/>
      <c r="BC20" s="129"/>
      <c r="BD20" s="129"/>
      <c r="BE20" s="129"/>
      <c r="BF20" s="129"/>
      <c r="BG20" s="147"/>
      <c r="BH20" s="146"/>
      <c r="BI20" s="129"/>
      <c r="BJ20" s="129"/>
      <c r="BK20" s="129"/>
      <c r="BL20" s="129"/>
      <c r="BM20" s="129"/>
      <c r="BN20" s="129"/>
      <c r="BO20" s="129"/>
      <c r="BP20" s="129"/>
      <c r="BQ20" s="147"/>
      <c r="BR20" s="146"/>
      <c r="BS20" s="129"/>
      <c r="BT20" s="129"/>
      <c r="BU20" s="129"/>
      <c r="BV20" s="129"/>
      <c r="BW20" s="129"/>
      <c r="BX20" s="129"/>
      <c r="BY20" s="129"/>
      <c r="BZ20" s="129"/>
      <c r="CA20" s="147"/>
      <c r="CB20" s="146"/>
      <c r="CC20" s="129"/>
      <c r="CD20" s="129"/>
      <c r="CE20" s="129"/>
      <c r="CF20" s="129"/>
      <c r="CG20" s="129"/>
      <c r="CH20" s="129"/>
      <c r="CI20" s="129"/>
      <c r="CJ20" s="129"/>
      <c r="CK20" s="159"/>
    </row>
    <row r="21" spans="1:89" s="158" customFormat="1" ht="18.75" customHeight="1">
      <c r="A21" s="244"/>
      <c r="B21" s="149" t="s">
        <v>142</v>
      </c>
      <c r="C21" s="150">
        <v>1</v>
      </c>
      <c r="D21" s="155"/>
      <c r="E21" s="258"/>
      <c r="F21" s="1659" t="s">
        <v>139</v>
      </c>
      <c r="G21" s="1660"/>
      <c r="H21" s="1661"/>
      <c r="I21" s="558"/>
      <c r="J21" s="1644"/>
      <c r="K21" s="1574"/>
      <c r="L21" s="1574"/>
      <c r="M21" s="1574"/>
      <c r="N21" s="1574"/>
      <c r="O21" s="1574"/>
      <c r="P21" s="1574"/>
      <c r="Q21" s="1574"/>
      <c r="R21" s="1574"/>
      <c r="S21" s="1574"/>
      <c r="T21" s="1574"/>
      <c r="U21" s="1574"/>
      <c r="V21" s="1574"/>
      <c r="W21" s="1574"/>
      <c r="X21" s="1575"/>
      <c r="Y21" s="156"/>
      <c r="Z21" s="107"/>
      <c r="AA21" s="157"/>
      <c r="AB21" s="244"/>
      <c r="AC21" s="1373" t="s">
        <v>139</v>
      </c>
      <c r="AD21" s="1374"/>
      <c r="AE21" s="157"/>
      <c r="AF21" s="244"/>
      <c r="AG21" s="1373" t="s">
        <v>137</v>
      </c>
      <c r="AH21" s="1374"/>
      <c r="AI21" s="157"/>
      <c r="AJ21" s="244"/>
      <c r="AK21" s="1373" t="s">
        <v>137</v>
      </c>
      <c r="AL21" s="1374"/>
      <c r="AM21" s="157"/>
      <c r="AN21" s="244"/>
      <c r="AO21" s="1569" t="s">
        <v>139</v>
      </c>
      <c r="AP21" s="1570"/>
      <c r="AQ21" s="1570"/>
      <c r="AR21" s="1570"/>
      <c r="AS21" s="1570"/>
      <c r="AT21" s="1570"/>
      <c r="AU21" s="1570"/>
      <c r="AV21" s="1571"/>
      <c r="AW21" s="157"/>
      <c r="AX21" s="244"/>
      <c r="AY21" s="1569" t="s">
        <v>139</v>
      </c>
      <c r="AZ21" s="1570"/>
      <c r="BA21" s="1570"/>
      <c r="BB21" s="1570"/>
      <c r="BC21" s="1570"/>
      <c r="BD21" s="1570"/>
      <c r="BE21" s="1570"/>
      <c r="BF21" s="1571"/>
      <c r="BG21" s="157"/>
      <c r="BH21" s="244"/>
      <c r="BI21" s="1569" t="s">
        <v>139</v>
      </c>
      <c r="BJ21" s="1570"/>
      <c r="BK21" s="1570"/>
      <c r="BL21" s="1570"/>
      <c r="BM21" s="1570"/>
      <c r="BN21" s="1570"/>
      <c r="BO21" s="1570"/>
      <c r="BP21" s="1571"/>
      <c r="BQ21" s="157"/>
      <c r="BR21" s="244"/>
      <c r="BS21" s="1627">
        <f>SUM(AO21,AY21,BI21)</f>
        <v>0</v>
      </c>
      <c r="BT21" s="1627"/>
      <c r="BU21" s="1627"/>
      <c r="BV21" s="1627"/>
      <c r="BW21" s="1627"/>
      <c r="BX21" s="1627"/>
      <c r="BY21" s="1627"/>
      <c r="BZ21" s="1627"/>
      <c r="CA21" s="157"/>
      <c r="CB21" s="244"/>
      <c r="CC21" s="1569" t="s">
        <v>139</v>
      </c>
      <c r="CD21" s="1570"/>
      <c r="CE21" s="1570"/>
      <c r="CF21" s="1570"/>
      <c r="CG21" s="1570"/>
      <c r="CH21" s="1570"/>
      <c r="CI21" s="1570"/>
      <c r="CJ21" s="1571"/>
      <c r="CK21" s="153"/>
    </row>
    <row r="22" spans="1:89" s="138" customFormat="1" ht="3" customHeight="1">
      <c r="A22" s="146"/>
      <c r="B22" s="298"/>
      <c r="C22" s="298"/>
      <c r="D22" s="129"/>
      <c r="E22" s="247"/>
      <c r="F22" s="128"/>
      <c r="G22" s="128"/>
      <c r="H22" s="128"/>
      <c r="I22" s="559"/>
      <c r="J22" s="1644"/>
      <c r="K22" s="1574"/>
      <c r="L22" s="1574"/>
      <c r="M22" s="1574"/>
      <c r="N22" s="1574"/>
      <c r="O22" s="1574"/>
      <c r="P22" s="1574"/>
      <c r="Q22" s="1574"/>
      <c r="R22" s="1574"/>
      <c r="S22" s="1574"/>
      <c r="T22" s="1574"/>
      <c r="U22" s="1574"/>
      <c r="V22" s="1574"/>
      <c r="W22" s="1574"/>
      <c r="X22" s="1575"/>
      <c r="Y22" s="129"/>
      <c r="Z22" s="128"/>
      <c r="AA22" s="147"/>
      <c r="AB22" s="146"/>
      <c r="AC22" s="128"/>
      <c r="AD22" s="128"/>
      <c r="AE22" s="147"/>
      <c r="AF22" s="146"/>
      <c r="AG22" s="128"/>
      <c r="AH22" s="128"/>
      <c r="AI22" s="147"/>
      <c r="AJ22" s="146"/>
      <c r="AK22" s="128"/>
      <c r="AL22" s="128"/>
      <c r="AM22" s="147"/>
      <c r="AN22" s="146"/>
      <c r="AO22" s="128"/>
      <c r="AP22" s="160"/>
      <c r="AQ22" s="161"/>
      <c r="AR22" s="128"/>
      <c r="AS22" s="160"/>
      <c r="AT22" s="161"/>
      <c r="AU22" s="128"/>
      <c r="AV22" s="128"/>
      <c r="AW22" s="147"/>
      <c r="AX22" s="146"/>
      <c r="AY22" s="128"/>
      <c r="AZ22" s="160"/>
      <c r="BA22" s="161"/>
      <c r="BB22" s="128"/>
      <c r="BC22" s="160"/>
      <c r="BD22" s="161"/>
      <c r="BE22" s="128"/>
      <c r="BF22" s="128"/>
      <c r="BG22" s="147"/>
      <c r="BH22" s="146"/>
      <c r="BI22" s="128"/>
      <c r="BJ22" s="160"/>
      <c r="BK22" s="161"/>
      <c r="BL22" s="128"/>
      <c r="BM22" s="160"/>
      <c r="BN22" s="161"/>
      <c r="BO22" s="128"/>
      <c r="BP22" s="128"/>
      <c r="BQ22" s="147"/>
      <c r="BR22" s="146"/>
      <c r="BS22" s="128"/>
      <c r="BT22" s="160"/>
      <c r="BU22" s="161"/>
      <c r="BV22" s="128"/>
      <c r="BW22" s="160"/>
      <c r="BX22" s="161"/>
      <c r="BY22" s="128"/>
      <c r="BZ22" s="128"/>
      <c r="CA22" s="147"/>
      <c r="CB22" s="146"/>
      <c r="CC22" s="128"/>
      <c r="CD22" s="160"/>
      <c r="CE22" s="161"/>
      <c r="CF22" s="128"/>
      <c r="CG22" s="160"/>
      <c r="CH22" s="161"/>
      <c r="CI22" s="128"/>
      <c r="CJ22" s="128"/>
      <c r="CK22" s="159"/>
    </row>
    <row r="23" spans="1:89" s="138" customFormat="1" ht="9" customHeight="1">
      <c r="A23" s="299"/>
      <c r="B23" s="300"/>
      <c r="C23" s="300"/>
      <c r="D23" s="282"/>
      <c r="E23" s="301"/>
      <c r="F23" s="282"/>
      <c r="G23" s="282"/>
      <c r="H23" s="282"/>
      <c r="I23" s="561"/>
      <c r="J23" s="1758"/>
      <c r="K23" s="1755"/>
      <c r="L23" s="1755"/>
      <c r="M23" s="1755"/>
      <c r="N23" s="1755"/>
      <c r="O23" s="1755"/>
      <c r="P23" s="1755"/>
      <c r="Q23" s="1755"/>
      <c r="R23" s="1755"/>
      <c r="S23" s="1755"/>
      <c r="T23" s="1755"/>
      <c r="U23" s="1755"/>
      <c r="V23" s="1755"/>
      <c r="W23" s="1755"/>
      <c r="X23" s="1759"/>
      <c r="Y23" s="282"/>
      <c r="Z23" s="282"/>
      <c r="AA23" s="302"/>
      <c r="AB23" s="299"/>
      <c r="AC23" s="282"/>
      <c r="AD23" s="282"/>
      <c r="AE23" s="302"/>
      <c r="AF23" s="299"/>
      <c r="AG23" s="282"/>
      <c r="AH23" s="282"/>
      <c r="AI23" s="302"/>
      <c r="AJ23" s="299"/>
      <c r="AK23" s="282"/>
      <c r="AL23" s="282"/>
      <c r="AM23" s="302"/>
      <c r="AN23" s="299"/>
      <c r="AO23" s="282"/>
      <c r="AP23" s="282"/>
      <c r="AQ23" s="282"/>
      <c r="AR23" s="282"/>
      <c r="AS23" s="282"/>
      <c r="AT23" s="282"/>
      <c r="AU23" s="282"/>
      <c r="AV23" s="282"/>
      <c r="AW23" s="302"/>
      <c r="AX23" s="299"/>
      <c r="AY23" s="282"/>
      <c r="AZ23" s="282"/>
      <c r="BA23" s="282"/>
      <c r="BB23" s="282"/>
      <c r="BC23" s="282"/>
      <c r="BD23" s="282"/>
      <c r="BE23" s="282"/>
      <c r="BF23" s="282"/>
      <c r="BG23" s="302"/>
      <c r="BH23" s="299"/>
      <c r="BI23" s="282"/>
      <c r="BJ23" s="282"/>
      <c r="BK23" s="282"/>
      <c r="BL23" s="282"/>
      <c r="BM23" s="282"/>
      <c r="BN23" s="282"/>
      <c r="BO23" s="282"/>
      <c r="BP23" s="282"/>
      <c r="BQ23" s="302"/>
      <c r="BR23" s="299"/>
      <c r="BS23" s="282"/>
      <c r="BT23" s="282"/>
      <c r="BU23" s="282"/>
      <c r="BV23" s="282"/>
      <c r="BW23" s="282"/>
      <c r="BX23" s="282"/>
      <c r="BY23" s="282"/>
      <c r="BZ23" s="282"/>
      <c r="CA23" s="302"/>
      <c r="CB23" s="299"/>
      <c r="CC23" s="282"/>
      <c r="CD23" s="282"/>
      <c r="CE23" s="282"/>
      <c r="CF23" s="282"/>
      <c r="CG23" s="282"/>
      <c r="CH23" s="282"/>
      <c r="CI23" s="282"/>
      <c r="CJ23" s="282"/>
      <c r="CK23" s="303"/>
    </row>
    <row r="24" spans="1:89" s="138" customFormat="1" ht="11.25" customHeight="1">
      <c r="A24" s="146"/>
      <c r="B24" s="129"/>
      <c r="C24" s="129"/>
      <c r="D24" s="129"/>
      <c r="E24" s="247"/>
      <c r="F24" s="129"/>
      <c r="G24" s="129"/>
      <c r="H24" s="129"/>
      <c r="I24" s="559"/>
      <c r="J24" s="1756" t="s">
        <v>151</v>
      </c>
      <c r="K24" s="1754"/>
      <c r="L24" s="1754"/>
      <c r="M24" s="1754"/>
      <c r="N24" s="1754"/>
      <c r="O24" s="1754"/>
      <c r="P24" s="1754"/>
      <c r="Q24" s="1754"/>
      <c r="R24" s="1754"/>
      <c r="S24" s="1754"/>
      <c r="T24" s="1754"/>
      <c r="U24" s="1754"/>
      <c r="V24" s="1754"/>
      <c r="W24" s="1754"/>
      <c r="X24" s="1757"/>
      <c r="Y24" s="129"/>
      <c r="Z24" s="129"/>
      <c r="AA24" s="147"/>
      <c r="AB24" s="146"/>
      <c r="AC24" s="129"/>
      <c r="AD24" s="129"/>
      <c r="AE24" s="147"/>
      <c r="AF24" s="146"/>
      <c r="AG24" s="129"/>
      <c r="AH24" s="129"/>
      <c r="AI24" s="147"/>
      <c r="AJ24" s="146"/>
      <c r="AK24" s="129"/>
      <c r="AL24" s="129"/>
      <c r="AM24" s="147"/>
      <c r="AN24" s="146"/>
      <c r="AO24" s="129"/>
      <c r="AP24" s="129"/>
      <c r="AQ24" s="129"/>
      <c r="AR24" s="129"/>
      <c r="AS24" s="129"/>
      <c r="AT24" s="129"/>
      <c r="AU24" s="129"/>
      <c r="AV24" s="129"/>
      <c r="AW24" s="147"/>
      <c r="AX24" s="146"/>
      <c r="AY24" s="129"/>
      <c r="AZ24" s="129"/>
      <c r="BA24" s="129"/>
      <c r="BB24" s="129"/>
      <c r="BC24" s="129"/>
      <c r="BD24" s="129"/>
      <c r="BE24" s="129"/>
      <c r="BF24" s="129"/>
      <c r="BG24" s="147"/>
      <c r="BH24" s="146"/>
      <c r="BI24" s="129"/>
      <c r="BJ24" s="129"/>
      <c r="BK24" s="129"/>
      <c r="BL24" s="129"/>
      <c r="BM24" s="129"/>
      <c r="BN24" s="129"/>
      <c r="BO24" s="129"/>
      <c r="BP24" s="129"/>
      <c r="BQ24" s="147"/>
      <c r="BR24" s="146"/>
      <c r="BS24" s="129"/>
      <c r="BT24" s="129"/>
      <c r="BU24" s="129"/>
      <c r="BV24" s="129"/>
      <c r="BW24" s="129"/>
      <c r="BX24" s="129"/>
      <c r="BY24" s="129"/>
      <c r="BZ24" s="129"/>
      <c r="CA24" s="147"/>
      <c r="CB24" s="146"/>
      <c r="CC24" s="129"/>
      <c r="CD24" s="129"/>
      <c r="CE24" s="129"/>
      <c r="CF24" s="129"/>
      <c r="CG24" s="129"/>
      <c r="CH24" s="129"/>
      <c r="CI24" s="129"/>
      <c r="CJ24" s="129"/>
      <c r="CK24" s="159"/>
    </row>
    <row r="25" spans="1:89" s="158" customFormat="1" ht="18.75" customHeight="1">
      <c r="A25" s="244"/>
      <c r="B25" s="149" t="s">
        <v>142</v>
      </c>
      <c r="C25" s="150">
        <v>1</v>
      </c>
      <c r="D25" s="155"/>
      <c r="E25" s="258"/>
      <c r="F25" s="1659" t="s">
        <v>139</v>
      </c>
      <c r="G25" s="1660"/>
      <c r="H25" s="1661"/>
      <c r="I25" s="558"/>
      <c r="J25" s="1644"/>
      <c r="K25" s="1574"/>
      <c r="L25" s="1574"/>
      <c r="M25" s="1574"/>
      <c r="N25" s="1574"/>
      <c r="O25" s="1574"/>
      <c r="P25" s="1574"/>
      <c r="Q25" s="1574"/>
      <c r="R25" s="1574"/>
      <c r="S25" s="1574"/>
      <c r="T25" s="1574"/>
      <c r="U25" s="1574"/>
      <c r="V25" s="1574"/>
      <c r="W25" s="1574"/>
      <c r="X25" s="1575"/>
      <c r="Y25" s="156"/>
      <c r="Z25" s="107"/>
      <c r="AA25" s="157"/>
      <c r="AB25" s="244"/>
      <c r="AC25" s="1373" t="s">
        <v>139</v>
      </c>
      <c r="AD25" s="1374"/>
      <c r="AE25" s="157"/>
      <c r="AF25" s="244"/>
      <c r="AG25" s="1373" t="s">
        <v>137</v>
      </c>
      <c r="AH25" s="1374"/>
      <c r="AI25" s="157"/>
      <c r="AJ25" s="244"/>
      <c r="AK25" s="1373" t="s">
        <v>137</v>
      </c>
      <c r="AL25" s="1374"/>
      <c r="AM25" s="157"/>
      <c r="AN25" s="244"/>
      <c r="AO25" s="1569" t="s">
        <v>139</v>
      </c>
      <c r="AP25" s="1570"/>
      <c r="AQ25" s="1570"/>
      <c r="AR25" s="1570"/>
      <c r="AS25" s="1570"/>
      <c r="AT25" s="1570"/>
      <c r="AU25" s="1570"/>
      <c r="AV25" s="1571"/>
      <c r="AW25" s="157"/>
      <c r="AX25" s="244"/>
      <c r="AY25" s="1569" t="s">
        <v>139</v>
      </c>
      <c r="AZ25" s="1570"/>
      <c r="BA25" s="1570"/>
      <c r="BB25" s="1570"/>
      <c r="BC25" s="1570"/>
      <c r="BD25" s="1570"/>
      <c r="BE25" s="1570"/>
      <c r="BF25" s="1571"/>
      <c r="BG25" s="157"/>
      <c r="BH25" s="244"/>
      <c r="BI25" s="1569" t="s">
        <v>139</v>
      </c>
      <c r="BJ25" s="1570"/>
      <c r="BK25" s="1570"/>
      <c r="BL25" s="1570"/>
      <c r="BM25" s="1570"/>
      <c r="BN25" s="1570"/>
      <c r="BO25" s="1570"/>
      <c r="BP25" s="1571"/>
      <c r="BQ25" s="157"/>
      <c r="BR25" s="244"/>
      <c r="BS25" s="1627">
        <f>SUM(AO25,AY25,BI25)</f>
        <v>0</v>
      </c>
      <c r="BT25" s="1627"/>
      <c r="BU25" s="1627"/>
      <c r="BV25" s="1627"/>
      <c r="BW25" s="1627"/>
      <c r="BX25" s="1627"/>
      <c r="BY25" s="1627"/>
      <c r="BZ25" s="1627"/>
      <c r="CA25" s="157"/>
      <c r="CB25" s="244"/>
      <c r="CC25" s="1569" t="s">
        <v>139</v>
      </c>
      <c r="CD25" s="1570"/>
      <c r="CE25" s="1570"/>
      <c r="CF25" s="1570"/>
      <c r="CG25" s="1570"/>
      <c r="CH25" s="1570"/>
      <c r="CI25" s="1570"/>
      <c r="CJ25" s="1571"/>
      <c r="CK25" s="153"/>
    </row>
    <row r="26" spans="1:89" s="138" customFormat="1" ht="3" customHeight="1">
      <c r="A26" s="146"/>
      <c r="B26" s="298"/>
      <c r="C26" s="298"/>
      <c r="D26" s="129"/>
      <c r="E26" s="247"/>
      <c r="F26" s="128"/>
      <c r="G26" s="128"/>
      <c r="H26" s="128"/>
      <c r="I26" s="559"/>
      <c r="J26" s="1644"/>
      <c r="K26" s="1574"/>
      <c r="L26" s="1574"/>
      <c r="M26" s="1574"/>
      <c r="N26" s="1574"/>
      <c r="O26" s="1574"/>
      <c r="P26" s="1574"/>
      <c r="Q26" s="1574"/>
      <c r="R26" s="1574"/>
      <c r="S26" s="1574"/>
      <c r="T26" s="1574"/>
      <c r="U26" s="1574"/>
      <c r="V26" s="1574"/>
      <c r="W26" s="1574"/>
      <c r="X26" s="1575"/>
      <c r="Y26" s="129"/>
      <c r="Z26" s="128"/>
      <c r="AA26" s="147"/>
      <c r="AB26" s="146"/>
      <c r="AC26" s="128"/>
      <c r="AD26" s="128"/>
      <c r="AE26" s="147"/>
      <c r="AF26" s="146"/>
      <c r="AG26" s="128"/>
      <c r="AH26" s="128"/>
      <c r="AI26" s="147"/>
      <c r="AJ26" s="146"/>
      <c r="AK26" s="128"/>
      <c r="AL26" s="128"/>
      <c r="AM26" s="147"/>
      <c r="AN26" s="146"/>
      <c r="AO26" s="128"/>
      <c r="AP26" s="160"/>
      <c r="AQ26" s="161"/>
      <c r="AR26" s="128"/>
      <c r="AS26" s="160"/>
      <c r="AT26" s="161"/>
      <c r="AU26" s="128"/>
      <c r="AV26" s="128"/>
      <c r="AW26" s="147"/>
      <c r="AX26" s="146"/>
      <c r="AY26" s="128"/>
      <c r="AZ26" s="160"/>
      <c r="BA26" s="161"/>
      <c r="BB26" s="128"/>
      <c r="BC26" s="160"/>
      <c r="BD26" s="161"/>
      <c r="BE26" s="128"/>
      <c r="BF26" s="128"/>
      <c r="BG26" s="147"/>
      <c r="BH26" s="146"/>
      <c r="BI26" s="128"/>
      <c r="BJ26" s="160"/>
      <c r="BK26" s="161"/>
      <c r="BL26" s="128"/>
      <c r="BM26" s="160"/>
      <c r="BN26" s="161"/>
      <c r="BO26" s="128"/>
      <c r="BP26" s="128"/>
      <c r="BQ26" s="147"/>
      <c r="BR26" s="146"/>
      <c r="BS26" s="128"/>
      <c r="BT26" s="160"/>
      <c r="BU26" s="161"/>
      <c r="BV26" s="128"/>
      <c r="BW26" s="160"/>
      <c r="BX26" s="161"/>
      <c r="BY26" s="128"/>
      <c r="BZ26" s="128"/>
      <c r="CA26" s="147"/>
      <c r="CB26" s="146"/>
      <c r="CC26" s="128"/>
      <c r="CD26" s="160"/>
      <c r="CE26" s="161"/>
      <c r="CF26" s="128"/>
      <c r="CG26" s="160"/>
      <c r="CH26" s="161"/>
      <c r="CI26" s="128"/>
      <c r="CJ26" s="128"/>
      <c r="CK26" s="159"/>
    </row>
    <row r="27" spans="1:89" s="138" customFormat="1" ht="9" customHeight="1">
      <c r="A27" s="299"/>
      <c r="B27" s="300"/>
      <c r="C27" s="300"/>
      <c r="D27" s="282"/>
      <c r="E27" s="301"/>
      <c r="F27" s="282"/>
      <c r="G27" s="282"/>
      <c r="H27" s="282"/>
      <c r="I27" s="561"/>
      <c r="J27" s="1758"/>
      <c r="K27" s="1755"/>
      <c r="L27" s="1755"/>
      <c r="M27" s="1755"/>
      <c r="N27" s="1755"/>
      <c r="O27" s="1755"/>
      <c r="P27" s="1755"/>
      <c r="Q27" s="1755"/>
      <c r="R27" s="1755"/>
      <c r="S27" s="1755"/>
      <c r="T27" s="1755"/>
      <c r="U27" s="1755"/>
      <c r="V27" s="1755"/>
      <c r="W27" s="1755"/>
      <c r="X27" s="1759"/>
      <c r="Y27" s="282"/>
      <c r="Z27" s="282"/>
      <c r="AA27" s="302"/>
      <c r="AB27" s="299"/>
      <c r="AC27" s="282"/>
      <c r="AD27" s="282"/>
      <c r="AE27" s="302"/>
      <c r="AF27" s="299"/>
      <c r="AG27" s="282"/>
      <c r="AH27" s="282"/>
      <c r="AI27" s="302"/>
      <c r="AJ27" s="299"/>
      <c r="AK27" s="282"/>
      <c r="AL27" s="282"/>
      <c r="AM27" s="302"/>
      <c r="AN27" s="299"/>
      <c r="AO27" s="282"/>
      <c r="AP27" s="282"/>
      <c r="AQ27" s="282"/>
      <c r="AR27" s="282"/>
      <c r="AS27" s="282"/>
      <c r="AT27" s="282"/>
      <c r="AU27" s="282"/>
      <c r="AV27" s="282"/>
      <c r="AW27" s="302"/>
      <c r="AX27" s="299"/>
      <c r="AY27" s="282"/>
      <c r="AZ27" s="282"/>
      <c r="BA27" s="282"/>
      <c r="BB27" s="282"/>
      <c r="BC27" s="282"/>
      <c r="BD27" s="282"/>
      <c r="BE27" s="282"/>
      <c r="BF27" s="282"/>
      <c r="BG27" s="302"/>
      <c r="BH27" s="299"/>
      <c r="BI27" s="282"/>
      <c r="BJ27" s="282"/>
      <c r="BK27" s="282"/>
      <c r="BL27" s="282"/>
      <c r="BM27" s="282"/>
      <c r="BN27" s="282"/>
      <c r="BO27" s="282"/>
      <c r="BP27" s="282"/>
      <c r="BQ27" s="302"/>
      <c r="BR27" s="299"/>
      <c r="BS27" s="282"/>
      <c r="BT27" s="282"/>
      <c r="BU27" s="282"/>
      <c r="BV27" s="282"/>
      <c r="BW27" s="282"/>
      <c r="BX27" s="282"/>
      <c r="BY27" s="282"/>
      <c r="BZ27" s="282"/>
      <c r="CA27" s="302"/>
      <c r="CB27" s="299"/>
      <c r="CC27" s="282"/>
      <c r="CD27" s="282"/>
      <c r="CE27" s="282"/>
      <c r="CF27" s="282"/>
      <c r="CG27" s="282"/>
      <c r="CH27" s="282"/>
      <c r="CI27" s="282"/>
      <c r="CJ27" s="282"/>
      <c r="CK27" s="303"/>
    </row>
    <row r="28" spans="1:89" s="138" customFormat="1" ht="11.25" customHeight="1">
      <c r="A28" s="146"/>
      <c r="B28" s="129"/>
      <c r="C28" s="129"/>
      <c r="D28" s="129"/>
      <c r="E28" s="247"/>
      <c r="F28" s="129"/>
      <c r="G28" s="129"/>
      <c r="H28" s="129"/>
      <c r="I28" s="559"/>
      <c r="J28" s="1756" t="s">
        <v>151</v>
      </c>
      <c r="K28" s="1754"/>
      <c r="L28" s="1754"/>
      <c r="M28" s="1754"/>
      <c r="N28" s="1754"/>
      <c r="O28" s="1754"/>
      <c r="P28" s="1754"/>
      <c r="Q28" s="1754"/>
      <c r="R28" s="1754"/>
      <c r="S28" s="1754"/>
      <c r="T28" s="1754"/>
      <c r="U28" s="1754"/>
      <c r="V28" s="1754"/>
      <c r="W28" s="1754"/>
      <c r="X28" s="1757"/>
      <c r="Y28" s="129"/>
      <c r="Z28" s="129"/>
      <c r="AA28" s="147"/>
      <c r="AB28" s="146"/>
      <c r="AC28" s="129"/>
      <c r="AD28" s="129"/>
      <c r="AE28" s="147"/>
      <c r="AF28" s="146"/>
      <c r="AG28" s="129"/>
      <c r="AH28" s="129"/>
      <c r="AI28" s="147"/>
      <c r="AJ28" s="146"/>
      <c r="AK28" s="129"/>
      <c r="AL28" s="129"/>
      <c r="AM28" s="147"/>
      <c r="AN28" s="146"/>
      <c r="AO28" s="129"/>
      <c r="AP28" s="129"/>
      <c r="AQ28" s="129"/>
      <c r="AR28" s="129"/>
      <c r="AS28" s="129"/>
      <c r="AT28" s="129"/>
      <c r="AU28" s="129"/>
      <c r="AV28" s="129"/>
      <c r="AW28" s="147"/>
      <c r="AX28" s="146"/>
      <c r="AY28" s="129"/>
      <c r="AZ28" s="129"/>
      <c r="BA28" s="129"/>
      <c r="BB28" s="129"/>
      <c r="BC28" s="129"/>
      <c r="BD28" s="129"/>
      <c r="BE28" s="129"/>
      <c r="BF28" s="129"/>
      <c r="BG28" s="147"/>
      <c r="BH28" s="146"/>
      <c r="BI28" s="129"/>
      <c r="BJ28" s="129"/>
      <c r="BK28" s="129"/>
      <c r="BL28" s="129"/>
      <c r="BM28" s="129"/>
      <c r="BN28" s="129"/>
      <c r="BO28" s="129"/>
      <c r="BP28" s="129"/>
      <c r="BQ28" s="147"/>
      <c r="BR28" s="146"/>
      <c r="BS28" s="129"/>
      <c r="BT28" s="129"/>
      <c r="BU28" s="129"/>
      <c r="BV28" s="129"/>
      <c r="BW28" s="129"/>
      <c r="BX28" s="129"/>
      <c r="BY28" s="129"/>
      <c r="BZ28" s="129"/>
      <c r="CA28" s="147"/>
      <c r="CB28" s="146"/>
      <c r="CC28" s="129"/>
      <c r="CD28" s="129"/>
      <c r="CE28" s="129"/>
      <c r="CF28" s="129"/>
      <c r="CG28" s="129"/>
      <c r="CH28" s="129"/>
      <c r="CI28" s="129"/>
      <c r="CJ28" s="129"/>
      <c r="CK28" s="159"/>
    </row>
    <row r="29" spans="1:89" s="158" customFormat="1" ht="18.75" customHeight="1">
      <c r="A29" s="244"/>
      <c r="B29" s="149" t="s">
        <v>142</v>
      </c>
      <c r="C29" s="150">
        <v>1</v>
      </c>
      <c r="D29" s="155"/>
      <c r="E29" s="258"/>
      <c r="F29" s="1659" t="s">
        <v>139</v>
      </c>
      <c r="G29" s="1660"/>
      <c r="H29" s="1661"/>
      <c r="I29" s="558"/>
      <c r="J29" s="1644"/>
      <c r="K29" s="1574"/>
      <c r="L29" s="1574"/>
      <c r="M29" s="1574"/>
      <c r="N29" s="1574"/>
      <c r="O29" s="1574"/>
      <c r="P29" s="1574"/>
      <c r="Q29" s="1574"/>
      <c r="R29" s="1574"/>
      <c r="S29" s="1574"/>
      <c r="T29" s="1574"/>
      <c r="U29" s="1574"/>
      <c r="V29" s="1574"/>
      <c r="W29" s="1574"/>
      <c r="X29" s="1575"/>
      <c r="Y29" s="156"/>
      <c r="Z29" s="107"/>
      <c r="AA29" s="157"/>
      <c r="AB29" s="244"/>
      <c r="AC29" s="1373" t="s">
        <v>139</v>
      </c>
      <c r="AD29" s="1374"/>
      <c r="AE29" s="157"/>
      <c r="AF29" s="244"/>
      <c r="AG29" s="1373" t="s">
        <v>137</v>
      </c>
      <c r="AH29" s="1374"/>
      <c r="AI29" s="157"/>
      <c r="AJ29" s="244"/>
      <c r="AK29" s="1373" t="s">
        <v>137</v>
      </c>
      <c r="AL29" s="1374"/>
      <c r="AM29" s="157"/>
      <c r="AN29" s="244"/>
      <c r="AO29" s="1569" t="s">
        <v>139</v>
      </c>
      <c r="AP29" s="1570"/>
      <c r="AQ29" s="1570"/>
      <c r="AR29" s="1570"/>
      <c r="AS29" s="1570"/>
      <c r="AT29" s="1570"/>
      <c r="AU29" s="1570"/>
      <c r="AV29" s="1571"/>
      <c r="AW29" s="157"/>
      <c r="AX29" s="244"/>
      <c r="AY29" s="1569" t="s">
        <v>139</v>
      </c>
      <c r="AZ29" s="1570"/>
      <c r="BA29" s="1570"/>
      <c r="BB29" s="1570"/>
      <c r="BC29" s="1570"/>
      <c r="BD29" s="1570"/>
      <c r="BE29" s="1570"/>
      <c r="BF29" s="1571"/>
      <c r="BG29" s="157"/>
      <c r="BH29" s="244"/>
      <c r="BI29" s="1569" t="s">
        <v>139</v>
      </c>
      <c r="BJ29" s="1570"/>
      <c r="BK29" s="1570"/>
      <c r="BL29" s="1570"/>
      <c r="BM29" s="1570"/>
      <c r="BN29" s="1570"/>
      <c r="BO29" s="1570"/>
      <c r="BP29" s="1571"/>
      <c r="BQ29" s="157"/>
      <c r="BR29" s="244"/>
      <c r="BS29" s="1627">
        <f>SUM(AO29,AY29,BI29)</f>
        <v>0</v>
      </c>
      <c r="BT29" s="1627"/>
      <c r="BU29" s="1627"/>
      <c r="BV29" s="1627"/>
      <c r="BW29" s="1627"/>
      <c r="BX29" s="1627"/>
      <c r="BY29" s="1627"/>
      <c r="BZ29" s="1627"/>
      <c r="CA29" s="157"/>
      <c r="CB29" s="244"/>
      <c r="CC29" s="1569" t="s">
        <v>139</v>
      </c>
      <c r="CD29" s="1570"/>
      <c r="CE29" s="1570"/>
      <c r="CF29" s="1570"/>
      <c r="CG29" s="1570"/>
      <c r="CH29" s="1570"/>
      <c r="CI29" s="1570"/>
      <c r="CJ29" s="1571"/>
      <c r="CK29" s="153"/>
    </row>
    <row r="30" spans="1:89" s="138" customFormat="1" ht="3" customHeight="1">
      <c r="A30" s="146"/>
      <c r="B30" s="298"/>
      <c r="C30" s="298"/>
      <c r="D30" s="129"/>
      <c r="E30" s="247"/>
      <c r="F30" s="128"/>
      <c r="G30" s="128"/>
      <c r="H30" s="128"/>
      <c r="I30" s="559"/>
      <c r="J30" s="1644"/>
      <c r="K30" s="1574"/>
      <c r="L30" s="1574"/>
      <c r="M30" s="1574"/>
      <c r="N30" s="1574"/>
      <c r="O30" s="1574"/>
      <c r="P30" s="1574"/>
      <c r="Q30" s="1574"/>
      <c r="R30" s="1574"/>
      <c r="S30" s="1574"/>
      <c r="T30" s="1574"/>
      <c r="U30" s="1574"/>
      <c r="V30" s="1574"/>
      <c r="W30" s="1574"/>
      <c r="X30" s="1575"/>
      <c r="Y30" s="129"/>
      <c r="Z30" s="128"/>
      <c r="AA30" s="147"/>
      <c r="AB30" s="146"/>
      <c r="AC30" s="128"/>
      <c r="AD30" s="128"/>
      <c r="AE30" s="147"/>
      <c r="AF30" s="146"/>
      <c r="AG30" s="128"/>
      <c r="AH30" s="128"/>
      <c r="AI30" s="147"/>
      <c r="AJ30" s="146"/>
      <c r="AK30" s="128"/>
      <c r="AL30" s="128"/>
      <c r="AM30" s="147"/>
      <c r="AN30" s="146"/>
      <c r="AO30" s="128"/>
      <c r="AP30" s="160"/>
      <c r="AQ30" s="161"/>
      <c r="AR30" s="128"/>
      <c r="AS30" s="160"/>
      <c r="AT30" s="161"/>
      <c r="AU30" s="128"/>
      <c r="AV30" s="128"/>
      <c r="AW30" s="147"/>
      <c r="AX30" s="146"/>
      <c r="AY30" s="128"/>
      <c r="AZ30" s="160"/>
      <c r="BA30" s="161"/>
      <c r="BB30" s="128"/>
      <c r="BC30" s="160"/>
      <c r="BD30" s="161"/>
      <c r="BE30" s="128"/>
      <c r="BF30" s="128"/>
      <c r="BG30" s="147"/>
      <c r="BH30" s="146"/>
      <c r="BI30" s="128"/>
      <c r="BJ30" s="160"/>
      <c r="BK30" s="161"/>
      <c r="BL30" s="128"/>
      <c r="BM30" s="160"/>
      <c r="BN30" s="161"/>
      <c r="BO30" s="128"/>
      <c r="BP30" s="128"/>
      <c r="BQ30" s="147"/>
      <c r="BR30" s="146"/>
      <c r="BS30" s="128"/>
      <c r="BT30" s="160"/>
      <c r="BU30" s="161"/>
      <c r="BV30" s="128"/>
      <c r="BW30" s="160"/>
      <c r="BX30" s="161"/>
      <c r="BY30" s="128"/>
      <c r="BZ30" s="128"/>
      <c r="CA30" s="147"/>
      <c r="CB30" s="146"/>
      <c r="CC30" s="128"/>
      <c r="CD30" s="160"/>
      <c r="CE30" s="161"/>
      <c r="CF30" s="128"/>
      <c r="CG30" s="160"/>
      <c r="CH30" s="161"/>
      <c r="CI30" s="128"/>
      <c r="CJ30" s="128"/>
      <c r="CK30" s="159"/>
    </row>
    <row r="31" spans="1:89" s="138" customFormat="1" ht="9" customHeight="1">
      <c r="A31" s="299"/>
      <c r="B31" s="300"/>
      <c r="C31" s="300"/>
      <c r="D31" s="282"/>
      <c r="E31" s="301"/>
      <c r="F31" s="282"/>
      <c r="G31" s="282"/>
      <c r="H31" s="282"/>
      <c r="I31" s="561"/>
      <c r="J31" s="1758"/>
      <c r="K31" s="1755"/>
      <c r="L31" s="1755"/>
      <c r="M31" s="1755"/>
      <c r="N31" s="1755"/>
      <c r="O31" s="1755"/>
      <c r="P31" s="1755"/>
      <c r="Q31" s="1755"/>
      <c r="R31" s="1755"/>
      <c r="S31" s="1755"/>
      <c r="T31" s="1755"/>
      <c r="U31" s="1755"/>
      <c r="V31" s="1755"/>
      <c r="W31" s="1755"/>
      <c r="X31" s="1759"/>
      <c r="Y31" s="282"/>
      <c r="Z31" s="282"/>
      <c r="AA31" s="302"/>
      <c r="AB31" s="299"/>
      <c r="AC31" s="282"/>
      <c r="AD31" s="282"/>
      <c r="AE31" s="302"/>
      <c r="AF31" s="299"/>
      <c r="AG31" s="282"/>
      <c r="AH31" s="282"/>
      <c r="AI31" s="302"/>
      <c r="AJ31" s="299"/>
      <c r="AK31" s="282"/>
      <c r="AL31" s="282"/>
      <c r="AM31" s="302"/>
      <c r="AN31" s="299"/>
      <c r="AO31" s="282"/>
      <c r="AP31" s="282"/>
      <c r="AQ31" s="282"/>
      <c r="AR31" s="282"/>
      <c r="AS31" s="282"/>
      <c r="AT31" s="282"/>
      <c r="AU31" s="282"/>
      <c r="AV31" s="282"/>
      <c r="AW31" s="302"/>
      <c r="AX31" s="299"/>
      <c r="AY31" s="282"/>
      <c r="AZ31" s="282"/>
      <c r="BA31" s="282"/>
      <c r="BB31" s="282"/>
      <c r="BC31" s="282"/>
      <c r="BD31" s="282"/>
      <c r="BE31" s="282"/>
      <c r="BF31" s="282"/>
      <c r="BG31" s="302"/>
      <c r="BH31" s="299"/>
      <c r="BI31" s="282"/>
      <c r="BJ31" s="282"/>
      <c r="BK31" s="282"/>
      <c r="BL31" s="282"/>
      <c r="BM31" s="282"/>
      <c r="BN31" s="282"/>
      <c r="BO31" s="282"/>
      <c r="BP31" s="282"/>
      <c r="BQ31" s="302"/>
      <c r="BR31" s="299"/>
      <c r="BS31" s="282"/>
      <c r="BT31" s="282"/>
      <c r="BU31" s="282"/>
      <c r="BV31" s="282"/>
      <c r="BW31" s="282"/>
      <c r="BX31" s="282"/>
      <c r="BY31" s="282"/>
      <c r="BZ31" s="282"/>
      <c r="CA31" s="302"/>
      <c r="CB31" s="299"/>
      <c r="CC31" s="282"/>
      <c r="CD31" s="282"/>
      <c r="CE31" s="282"/>
      <c r="CF31" s="282"/>
      <c r="CG31" s="282"/>
      <c r="CH31" s="282"/>
      <c r="CI31" s="282"/>
      <c r="CJ31" s="282"/>
      <c r="CK31" s="303"/>
    </row>
    <row r="32" spans="1:89" s="138" customFormat="1" ht="11.25" customHeight="1">
      <c r="A32" s="146"/>
      <c r="B32" s="129"/>
      <c r="C32" s="129"/>
      <c r="D32" s="129"/>
      <c r="E32" s="247"/>
      <c r="F32" s="129"/>
      <c r="G32" s="129"/>
      <c r="H32" s="129"/>
      <c r="I32" s="559"/>
      <c r="J32" s="1756" t="s">
        <v>151</v>
      </c>
      <c r="K32" s="1754"/>
      <c r="L32" s="1754"/>
      <c r="M32" s="1754"/>
      <c r="N32" s="1754"/>
      <c r="O32" s="1754"/>
      <c r="P32" s="1754"/>
      <c r="Q32" s="1754"/>
      <c r="R32" s="1754"/>
      <c r="S32" s="1754"/>
      <c r="T32" s="1754"/>
      <c r="U32" s="1754"/>
      <c r="V32" s="1754"/>
      <c r="W32" s="1754"/>
      <c r="X32" s="1757"/>
      <c r="Y32" s="129"/>
      <c r="Z32" s="129"/>
      <c r="AA32" s="147"/>
      <c r="AB32" s="146"/>
      <c r="AC32" s="129"/>
      <c r="AD32" s="129"/>
      <c r="AE32" s="147"/>
      <c r="AF32" s="146"/>
      <c r="AG32" s="129"/>
      <c r="AH32" s="129"/>
      <c r="AI32" s="147"/>
      <c r="AJ32" s="146"/>
      <c r="AK32" s="129"/>
      <c r="AL32" s="129"/>
      <c r="AM32" s="147"/>
      <c r="AN32" s="146"/>
      <c r="AO32" s="129"/>
      <c r="AP32" s="129"/>
      <c r="AQ32" s="129"/>
      <c r="AR32" s="129"/>
      <c r="AS32" s="129"/>
      <c r="AT32" s="129"/>
      <c r="AU32" s="129"/>
      <c r="AV32" s="129"/>
      <c r="AW32" s="147"/>
      <c r="AX32" s="146"/>
      <c r="AY32" s="129"/>
      <c r="AZ32" s="129"/>
      <c r="BA32" s="129"/>
      <c r="BB32" s="129"/>
      <c r="BC32" s="129"/>
      <c r="BD32" s="129"/>
      <c r="BE32" s="129"/>
      <c r="BF32" s="129"/>
      <c r="BG32" s="147"/>
      <c r="BH32" s="146"/>
      <c r="BI32" s="129"/>
      <c r="BJ32" s="129"/>
      <c r="BK32" s="129"/>
      <c r="BL32" s="129"/>
      <c r="BM32" s="129"/>
      <c r="BN32" s="129"/>
      <c r="BO32" s="129"/>
      <c r="BP32" s="129"/>
      <c r="BQ32" s="147"/>
      <c r="BR32" s="146"/>
      <c r="BS32" s="129"/>
      <c r="BT32" s="129"/>
      <c r="BU32" s="129"/>
      <c r="BV32" s="129"/>
      <c r="BW32" s="129"/>
      <c r="BX32" s="129"/>
      <c r="BY32" s="129"/>
      <c r="BZ32" s="129"/>
      <c r="CA32" s="147"/>
      <c r="CB32" s="146"/>
      <c r="CC32" s="129"/>
      <c r="CD32" s="129"/>
      <c r="CE32" s="129"/>
      <c r="CF32" s="129"/>
      <c r="CG32" s="129"/>
      <c r="CH32" s="129"/>
      <c r="CI32" s="129"/>
      <c r="CJ32" s="129"/>
      <c r="CK32" s="159"/>
    </row>
    <row r="33" spans="1:89" s="158" customFormat="1" ht="18.75" customHeight="1">
      <c r="A33" s="244"/>
      <c r="B33" s="149" t="s">
        <v>142</v>
      </c>
      <c r="C33" s="150">
        <v>1</v>
      </c>
      <c r="D33" s="155"/>
      <c r="E33" s="258"/>
      <c r="F33" s="1659" t="s">
        <v>139</v>
      </c>
      <c r="G33" s="1660"/>
      <c r="H33" s="1661"/>
      <c r="I33" s="558"/>
      <c r="J33" s="1644"/>
      <c r="K33" s="1574"/>
      <c r="L33" s="1574"/>
      <c r="M33" s="1574"/>
      <c r="N33" s="1574"/>
      <c r="O33" s="1574"/>
      <c r="P33" s="1574"/>
      <c r="Q33" s="1574"/>
      <c r="R33" s="1574"/>
      <c r="S33" s="1574"/>
      <c r="T33" s="1574"/>
      <c r="U33" s="1574"/>
      <c r="V33" s="1574"/>
      <c r="W33" s="1574"/>
      <c r="X33" s="1575"/>
      <c r="Y33" s="156"/>
      <c r="Z33" s="107"/>
      <c r="AA33" s="157"/>
      <c r="AB33" s="244"/>
      <c r="AC33" s="1373" t="s">
        <v>139</v>
      </c>
      <c r="AD33" s="1374"/>
      <c r="AE33" s="157"/>
      <c r="AF33" s="244"/>
      <c r="AG33" s="1373" t="s">
        <v>137</v>
      </c>
      <c r="AH33" s="1374"/>
      <c r="AI33" s="157"/>
      <c r="AJ33" s="244"/>
      <c r="AK33" s="1373" t="s">
        <v>137</v>
      </c>
      <c r="AL33" s="1374"/>
      <c r="AM33" s="157"/>
      <c r="AN33" s="244"/>
      <c r="AO33" s="1569" t="s">
        <v>139</v>
      </c>
      <c r="AP33" s="1570"/>
      <c r="AQ33" s="1570"/>
      <c r="AR33" s="1570"/>
      <c r="AS33" s="1570"/>
      <c r="AT33" s="1570"/>
      <c r="AU33" s="1570"/>
      <c r="AV33" s="1571"/>
      <c r="AW33" s="157"/>
      <c r="AX33" s="244"/>
      <c r="AY33" s="1569" t="s">
        <v>139</v>
      </c>
      <c r="AZ33" s="1570"/>
      <c r="BA33" s="1570"/>
      <c r="BB33" s="1570"/>
      <c r="BC33" s="1570"/>
      <c r="BD33" s="1570"/>
      <c r="BE33" s="1570"/>
      <c r="BF33" s="1571"/>
      <c r="BG33" s="157"/>
      <c r="BH33" s="244"/>
      <c r="BI33" s="1569" t="s">
        <v>139</v>
      </c>
      <c r="BJ33" s="1570"/>
      <c r="BK33" s="1570"/>
      <c r="BL33" s="1570"/>
      <c r="BM33" s="1570"/>
      <c r="BN33" s="1570"/>
      <c r="BO33" s="1570"/>
      <c r="BP33" s="1571"/>
      <c r="BQ33" s="157"/>
      <c r="BR33" s="244"/>
      <c r="BS33" s="1627">
        <f>SUM(AO33,AY33,BI33)</f>
        <v>0</v>
      </c>
      <c r="BT33" s="1627"/>
      <c r="BU33" s="1627"/>
      <c r="BV33" s="1627"/>
      <c r="BW33" s="1627"/>
      <c r="BX33" s="1627"/>
      <c r="BY33" s="1627"/>
      <c r="BZ33" s="1627"/>
      <c r="CA33" s="157"/>
      <c r="CB33" s="244"/>
      <c r="CC33" s="1569" t="s">
        <v>139</v>
      </c>
      <c r="CD33" s="1570"/>
      <c r="CE33" s="1570"/>
      <c r="CF33" s="1570"/>
      <c r="CG33" s="1570"/>
      <c r="CH33" s="1570"/>
      <c r="CI33" s="1570"/>
      <c r="CJ33" s="1571"/>
      <c r="CK33" s="153"/>
    </row>
    <row r="34" spans="1:89" s="138" customFormat="1" ht="3" customHeight="1">
      <c r="A34" s="146"/>
      <c r="B34" s="298"/>
      <c r="C34" s="298"/>
      <c r="D34" s="129"/>
      <c r="E34" s="247"/>
      <c r="F34" s="128"/>
      <c r="G34" s="128"/>
      <c r="H34" s="128"/>
      <c r="I34" s="559"/>
      <c r="J34" s="1644"/>
      <c r="K34" s="1574"/>
      <c r="L34" s="1574"/>
      <c r="M34" s="1574"/>
      <c r="N34" s="1574"/>
      <c r="O34" s="1574"/>
      <c r="P34" s="1574"/>
      <c r="Q34" s="1574"/>
      <c r="R34" s="1574"/>
      <c r="S34" s="1574"/>
      <c r="T34" s="1574"/>
      <c r="U34" s="1574"/>
      <c r="V34" s="1574"/>
      <c r="W34" s="1574"/>
      <c r="X34" s="1575"/>
      <c r="Y34" s="129"/>
      <c r="Z34" s="128"/>
      <c r="AA34" s="147"/>
      <c r="AB34" s="146"/>
      <c r="AC34" s="128"/>
      <c r="AD34" s="128"/>
      <c r="AE34" s="147"/>
      <c r="AF34" s="146"/>
      <c r="AG34" s="128"/>
      <c r="AH34" s="128"/>
      <c r="AI34" s="147"/>
      <c r="AJ34" s="146"/>
      <c r="AK34" s="128"/>
      <c r="AL34" s="128"/>
      <c r="AM34" s="147"/>
      <c r="AN34" s="146"/>
      <c r="AO34" s="128"/>
      <c r="AP34" s="160"/>
      <c r="AQ34" s="161"/>
      <c r="AR34" s="128"/>
      <c r="AS34" s="160"/>
      <c r="AT34" s="161"/>
      <c r="AU34" s="128"/>
      <c r="AV34" s="128"/>
      <c r="AW34" s="147"/>
      <c r="AX34" s="146"/>
      <c r="AY34" s="128"/>
      <c r="AZ34" s="160"/>
      <c r="BA34" s="161"/>
      <c r="BB34" s="128"/>
      <c r="BC34" s="160"/>
      <c r="BD34" s="161"/>
      <c r="BE34" s="128"/>
      <c r="BF34" s="128"/>
      <c r="BG34" s="147"/>
      <c r="BH34" s="146"/>
      <c r="BI34" s="128"/>
      <c r="BJ34" s="160"/>
      <c r="BK34" s="161"/>
      <c r="BL34" s="128"/>
      <c r="BM34" s="160"/>
      <c r="BN34" s="161"/>
      <c r="BO34" s="128"/>
      <c r="BP34" s="128"/>
      <c r="BQ34" s="147"/>
      <c r="BR34" s="146"/>
      <c r="BS34" s="128"/>
      <c r="BT34" s="160"/>
      <c r="BU34" s="161"/>
      <c r="BV34" s="128"/>
      <c r="BW34" s="160"/>
      <c r="BX34" s="161"/>
      <c r="BY34" s="128"/>
      <c r="BZ34" s="128"/>
      <c r="CA34" s="147"/>
      <c r="CB34" s="146"/>
      <c r="CC34" s="128"/>
      <c r="CD34" s="160"/>
      <c r="CE34" s="161"/>
      <c r="CF34" s="128"/>
      <c r="CG34" s="160"/>
      <c r="CH34" s="161"/>
      <c r="CI34" s="128"/>
      <c r="CJ34" s="128"/>
      <c r="CK34" s="159"/>
    </row>
    <row r="35" spans="1:89" s="138" customFormat="1" ht="9" customHeight="1">
      <c r="A35" s="299"/>
      <c r="B35" s="300"/>
      <c r="C35" s="300"/>
      <c r="D35" s="282"/>
      <c r="E35" s="301"/>
      <c r="F35" s="282"/>
      <c r="G35" s="282"/>
      <c r="H35" s="282"/>
      <c r="I35" s="561"/>
      <c r="J35" s="1758"/>
      <c r="K35" s="1755"/>
      <c r="L35" s="1755"/>
      <c r="M35" s="1755"/>
      <c r="N35" s="1755"/>
      <c r="O35" s="1755"/>
      <c r="P35" s="1755"/>
      <c r="Q35" s="1755"/>
      <c r="R35" s="1755"/>
      <c r="S35" s="1755"/>
      <c r="T35" s="1755"/>
      <c r="U35" s="1755"/>
      <c r="V35" s="1755"/>
      <c r="W35" s="1755"/>
      <c r="X35" s="1759"/>
      <c r="Y35" s="282"/>
      <c r="Z35" s="282"/>
      <c r="AA35" s="302"/>
      <c r="AB35" s="299"/>
      <c r="AC35" s="282"/>
      <c r="AD35" s="282"/>
      <c r="AE35" s="302"/>
      <c r="AF35" s="299"/>
      <c r="AG35" s="282"/>
      <c r="AH35" s="282"/>
      <c r="AI35" s="302"/>
      <c r="AJ35" s="299"/>
      <c r="AK35" s="282"/>
      <c r="AL35" s="282"/>
      <c r="AM35" s="302"/>
      <c r="AN35" s="299"/>
      <c r="AO35" s="282"/>
      <c r="AP35" s="282"/>
      <c r="AQ35" s="282"/>
      <c r="AR35" s="282"/>
      <c r="AS35" s="282"/>
      <c r="AT35" s="282"/>
      <c r="AU35" s="282"/>
      <c r="AV35" s="282"/>
      <c r="AW35" s="302"/>
      <c r="AX35" s="299"/>
      <c r="AY35" s="282"/>
      <c r="AZ35" s="282"/>
      <c r="BA35" s="282"/>
      <c r="BB35" s="282"/>
      <c r="BC35" s="282"/>
      <c r="BD35" s="282"/>
      <c r="BE35" s="282"/>
      <c r="BF35" s="282"/>
      <c r="BG35" s="302"/>
      <c r="BH35" s="299"/>
      <c r="BI35" s="282"/>
      <c r="BJ35" s="282"/>
      <c r="BK35" s="282"/>
      <c r="BL35" s="282"/>
      <c r="BM35" s="282"/>
      <c r="BN35" s="282"/>
      <c r="BO35" s="282"/>
      <c r="BP35" s="282"/>
      <c r="BQ35" s="302"/>
      <c r="BR35" s="299"/>
      <c r="BS35" s="282"/>
      <c r="BT35" s="282"/>
      <c r="BU35" s="282"/>
      <c r="BV35" s="282"/>
      <c r="BW35" s="282"/>
      <c r="BX35" s="282"/>
      <c r="BY35" s="282"/>
      <c r="BZ35" s="282"/>
      <c r="CA35" s="302"/>
      <c r="CB35" s="299"/>
      <c r="CC35" s="282"/>
      <c r="CD35" s="282"/>
      <c r="CE35" s="282"/>
      <c r="CF35" s="282"/>
      <c r="CG35" s="282"/>
      <c r="CH35" s="282"/>
      <c r="CI35" s="282"/>
      <c r="CJ35" s="282"/>
      <c r="CK35" s="303"/>
    </row>
    <row r="36" spans="1:89" s="138" customFormat="1" ht="11.25" customHeight="1">
      <c r="A36" s="146"/>
      <c r="B36" s="129"/>
      <c r="C36" s="129"/>
      <c r="D36" s="129"/>
      <c r="E36" s="247"/>
      <c r="F36" s="129"/>
      <c r="G36" s="129"/>
      <c r="H36" s="129"/>
      <c r="I36" s="559"/>
      <c r="J36" s="1756" t="s">
        <v>151</v>
      </c>
      <c r="K36" s="1754"/>
      <c r="L36" s="1754"/>
      <c r="M36" s="1754"/>
      <c r="N36" s="1754"/>
      <c r="O36" s="1754"/>
      <c r="P36" s="1754"/>
      <c r="Q36" s="1754"/>
      <c r="R36" s="1754"/>
      <c r="S36" s="1754"/>
      <c r="T36" s="1754"/>
      <c r="U36" s="1754"/>
      <c r="V36" s="1754"/>
      <c r="W36" s="1754"/>
      <c r="X36" s="1757"/>
      <c r="Y36" s="129"/>
      <c r="Z36" s="99"/>
      <c r="AA36" s="147"/>
      <c r="AB36" s="146"/>
      <c r="AC36" s="129"/>
      <c r="AD36" s="129"/>
      <c r="AE36" s="147"/>
      <c r="AF36" s="146"/>
      <c r="AG36" s="129"/>
      <c r="AH36" s="129"/>
      <c r="AI36" s="147"/>
      <c r="AJ36" s="146"/>
      <c r="AK36" s="129"/>
      <c r="AL36" s="129"/>
      <c r="AM36" s="147"/>
      <c r="AN36" s="146"/>
      <c r="AO36" s="129"/>
      <c r="AP36" s="129"/>
      <c r="AQ36" s="129"/>
      <c r="AR36" s="129"/>
      <c r="AS36" s="129"/>
      <c r="AT36" s="129"/>
      <c r="AU36" s="129"/>
      <c r="AV36" s="129"/>
      <c r="AW36" s="147"/>
      <c r="AX36" s="146"/>
      <c r="AY36" s="129"/>
      <c r="AZ36" s="129"/>
      <c r="BA36" s="129"/>
      <c r="BB36" s="129"/>
      <c r="BC36" s="129"/>
      <c r="BD36" s="129"/>
      <c r="BE36" s="129"/>
      <c r="BF36" s="129"/>
      <c r="BG36" s="147"/>
      <c r="BH36" s="146"/>
      <c r="BI36" s="129"/>
      <c r="BJ36" s="129"/>
      <c r="BK36" s="129"/>
      <c r="BL36" s="129"/>
      <c r="BM36" s="129"/>
      <c r="BN36" s="129"/>
      <c r="BO36" s="129"/>
      <c r="BP36" s="129"/>
      <c r="BQ36" s="147"/>
      <c r="BR36" s="146"/>
      <c r="BS36" s="129"/>
      <c r="BT36" s="129"/>
      <c r="BU36" s="129"/>
      <c r="BV36" s="129"/>
      <c r="BW36" s="129"/>
      <c r="BX36" s="129"/>
      <c r="BY36" s="129"/>
      <c r="BZ36" s="129"/>
      <c r="CA36" s="147"/>
      <c r="CB36" s="146"/>
      <c r="CC36" s="129"/>
      <c r="CD36" s="129"/>
      <c r="CE36" s="129"/>
      <c r="CF36" s="129"/>
      <c r="CG36" s="129"/>
      <c r="CH36" s="129"/>
      <c r="CI36" s="129"/>
      <c r="CJ36" s="129"/>
      <c r="CK36" s="159"/>
    </row>
    <row r="37" spans="1:89" s="158" customFormat="1" ht="18.75" customHeight="1">
      <c r="A37" s="244"/>
      <c r="B37" s="149" t="s">
        <v>142</v>
      </c>
      <c r="C37" s="150">
        <v>1</v>
      </c>
      <c r="D37" s="155"/>
      <c r="E37" s="258"/>
      <c r="F37" s="1659" t="s">
        <v>139</v>
      </c>
      <c r="G37" s="1660"/>
      <c r="H37" s="1661"/>
      <c r="I37" s="558"/>
      <c r="J37" s="1644"/>
      <c r="K37" s="1574"/>
      <c r="L37" s="1574"/>
      <c r="M37" s="1574"/>
      <c r="N37" s="1574"/>
      <c r="O37" s="1574"/>
      <c r="P37" s="1574"/>
      <c r="Q37" s="1574"/>
      <c r="R37" s="1574"/>
      <c r="S37" s="1574"/>
      <c r="T37" s="1574"/>
      <c r="U37" s="1574"/>
      <c r="V37" s="1574"/>
      <c r="W37" s="1574"/>
      <c r="X37" s="1575"/>
      <c r="Y37" s="156"/>
      <c r="Z37" s="107"/>
      <c r="AA37" s="157"/>
      <c r="AB37" s="244"/>
      <c r="AC37" s="1373" t="s">
        <v>139</v>
      </c>
      <c r="AD37" s="1374"/>
      <c r="AE37" s="157"/>
      <c r="AF37" s="244"/>
      <c r="AG37" s="1373" t="s">
        <v>137</v>
      </c>
      <c r="AH37" s="1374"/>
      <c r="AI37" s="157"/>
      <c r="AJ37" s="244"/>
      <c r="AK37" s="1373" t="s">
        <v>137</v>
      </c>
      <c r="AL37" s="1374"/>
      <c r="AM37" s="157"/>
      <c r="AN37" s="244"/>
      <c r="AO37" s="1569" t="s">
        <v>139</v>
      </c>
      <c r="AP37" s="1570"/>
      <c r="AQ37" s="1570"/>
      <c r="AR37" s="1570"/>
      <c r="AS37" s="1570"/>
      <c r="AT37" s="1570"/>
      <c r="AU37" s="1570"/>
      <c r="AV37" s="1571"/>
      <c r="AW37" s="157"/>
      <c r="AX37" s="244"/>
      <c r="AY37" s="1569" t="s">
        <v>139</v>
      </c>
      <c r="AZ37" s="1570"/>
      <c r="BA37" s="1570"/>
      <c r="BB37" s="1570"/>
      <c r="BC37" s="1570"/>
      <c r="BD37" s="1570"/>
      <c r="BE37" s="1570"/>
      <c r="BF37" s="1571"/>
      <c r="BG37" s="157"/>
      <c r="BH37" s="244"/>
      <c r="BI37" s="1569" t="s">
        <v>139</v>
      </c>
      <c r="BJ37" s="1570"/>
      <c r="BK37" s="1570"/>
      <c r="BL37" s="1570"/>
      <c r="BM37" s="1570"/>
      <c r="BN37" s="1570"/>
      <c r="BO37" s="1570"/>
      <c r="BP37" s="1571"/>
      <c r="BQ37" s="157"/>
      <c r="BR37" s="244"/>
      <c r="BS37" s="1627">
        <f>SUM(AO37,AY37,BI37)</f>
        <v>0</v>
      </c>
      <c r="BT37" s="1627"/>
      <c r="BU37" s="1627"/>
      <c r="BV37" s="1627"/>
      <c r="BW37" s="1627"/>
      <c r="BX37" s="1627"/>
      <c r="BY37" s="1627"/>
      <c r="BZ37" s="1627"/>
      <c r="CA37" s="157"/>
      <c r="CB37" s="244"/>
      <c r="CC37" s="1569" t="s">
        <v>139</v>
      </c>
      <c r="CD37" s="1570"/>
      <c r="CE37" s="1570"/>
      <c r="CF37" s="1570"/>
      <c r="CG37" s="1570"/>
      <c r="CH37" s="1570"/>
      <c r="CI37" s="1570"/>
      <c r="CJ37" s="1571"/>
      <c r="CK37" s="153"/>
    </row>
    <row r="38" spans="1:89" s="138" customFormat="1" ht="3" customHeight="1">
      <c r="A38" s="146"/>
      <c r="B38" s="298"/>
      <c r="C38" s="298"/>
      <c r="D38" s="129"/>
      <c r="E38" s="247"/>
      <c r="F38" s="128"/>
      <c r="G38" s="128"/>
      <c r="H38" s="128"/>
      <c r="I38" s="559"/>
      <c r="J38" s="1644"/>
      <c r="K38" s="1574"/>
      <c r="L38" s="1574"/>
      <c r="M38" s="1574"/>
      <c r="N38" s="1574"/>
      <c r="O38" s="1574"/>
      <c r="P38" s="1574"/>
      <c r="Q38" s="1574"/>
      <c r="R38" s="1574"/>
      <c r="S38" s="1574"/>
      <c r="T38" s="1574"/>
      <c r="U38" s="1574"/>
      <c r="V38" s="1574"/>
      <c r="W38" s="1574"/>
      <c r="X38" s="1575"/>
      <c r="Y38" s="129"/>
      <c r="Z38" s="128"/>
      <c r="AA38" s="147"/>
      <c r="AB38" s="146"/>
      <c r="AC38" s="128"/>
      <c r="AD38" s="128"/>
      <c r="AE38" s="147"/>
      <c r="AF38" s="146"/>
      <c r="AG38" s="128"/>
      <c r="AH38" s="128"/>
      <c r="AI38" s="147"/>
      <c r="AJ38" s="146"/>
      <c r="AK38" s="128"/>
      <c r="AL38" s="128"/>
      <c r="AM38" s="147"/>
      <c r="AN38" s="146"/>
      <c r="AO38" s="128"/>
      <c r="AP38" s="160"/>
      <c r="AQ38" s="161"/>
      <c r="AR38" s="128"/>
      <c r="AS38" s="160"/>
      <c r="AT38" s="161"/>
      <c r="AU38" s="128"/>
      <c r="AV38" s="128"/>
      <c r="AW38" s="147"/>
      <c r="AX38" s="146"/>
      <c r="AY38" s="128"/>
      <c r="AZ38" s="160"/>
      <c r="BA38" s="161"/>
      <c r="BB38" s="128"/>
      <c r="BC38" s="160"/>
      <c r="BD38" s="161"/>
      <c r="BE38" s="128"/>
      <c r="BF38" s="128"/>
      <c r="BG38" s="147"/>
      <c r="BH38" s="146"/>
      <c r="BI38" s="128"/>
      <c r="BJ38" s="160"/>
      <c r="BK38" s="161"/>
      <c r="BL38" s="128"/>
      <c r="BM38" s="160"/>
      <c r="BN38" s="161"/>
      <c r="BO38" s="128"/>
      <c r="BP38" s="128"/>
      <c r="BQ38" s="147"/>
      <c r="BR38" s="146"/>
      <c r="BS38" s="128"/>
      <c r="BT38" s="160"/>
      <c r="BU38" s="161"/>
      <c r="BV38" s="128"/>
      <c r="BW38" s="160"/>
      <c r="BX38" s="161"/>
      <c r="BY38" s="128"/>
      <c r="BZ38" s="128"/>
      <c r="CA38" s="147"/>
      <c r="CB38" s="146"/>
      <c r="CC38" s="128"/>
      <c r="CD38" s="160"/>
      <c r="CE38" s="161"/>
      <c r="CF38" s="128"/>
      <c r="CG38" s="160"/>
      <c r="CH38" s="161"/>
      <c r="CI38" s="128"/>
      <c r="CJ38" s="128"/>
      <c r="CK38" s="159"/>
    </row>
    <row r="39" spans="1:89" s="138" customFormat="1" ht="9" customHeight="1">
      <c r="A39" s="299"/>
      <c r="B39" s="300"/>
      <c r="C39" s="300"/>
      <c r="D39" s="282"/>
      <c r="E39" s="301"/>
      <c r="F39" s="282"/>
      <c r="G39" s="282"/>
      <c r="H39" s="282"/>
      <c r="I39" s="561"/>
      <c r="J39" s="1758"/>
      <c r="K39" s="1755"/>
      <c r="L39" s="1755"/>
      <c r="M39" s="1755"/>
      <c r="N39" s="1755"/>
      <c r="O39" s="1755"/>
      <c r="P39" s="1755"/>
      <c r="Q39" s="1755"/>
      <c r="R39" s="1755"/>
      <c r="S39" s="1755"/>
      <c r="T39" s="1755"/>
      <c r="U39" s="1755"/>
      <c r="V39" s="1755"/>
      <c r="W39" s="1755"/>
      <c r="X39" s="1759"/>
      <c r="Y39" s="282"/>
      <c r="Z39" s="282"/>
      <c r="AA39" s="302"/>
      <c r="AB39" s="299"/>
      <c r="AC39" s="282"/>
      <c r="AD39" s="282"/>
      <c r="AE39" s="302"/>
      <c r="AF39" s="299"/>
      <c r="AG39" s="282"/>
      <c r="AH39" s="282"/>
      <c r="AI39" s="302"/>
      <c r="AJ39" s="299"/>
      <c r="AK39" s="282"/>
      <c r="AL39" s="282"/>
      <c r="AM39" s="302"/>
      <c r="AN39" s="299"/>
      <c r="AO39" s="282"/>
      <c r="AP39" s="282"/>
      <c r="AQ39" s="282"/>
      <c r="AR39" s="282"/>
      <c r="AS39" s="282"/>
      <c r="AT39" s="282"/>
      <c r="AU39" s="282"/>
      <c r="AV39" s="282"/>
      <c r="AW39" s="302"/>
      <c r="AX39" s="299"/>
      <c r="AY39" s="282"/>
      <c r="AZ39" s="282"/>
      <c r="BA39" s="282"/>
      <c r="BB39" s="282"/>
      <c r="BC39" s="282"/>
      <c r="BD39" s="282"/>
      <c r="BE39" s="282"/>
      <c r="BF39" s="282"/>
      <c r="BG39" s="302"/>
      <c r="BH39" s="299"/>
      <c r="BI39" s="282"/>
      <c r="BJ39" s="282"/>
      <c r="BK39" s="282"/>
      <c r="BL39" s="282"/>
      <c r="BM39" s="282"/>
      <c r="BN39" s="282"/>
      <c r="BO39" s="282"/>
      <c r="BP39" s="282"/>
      <c r="BQ39" s="302"/>
      <c r="BR39" s="299"/>
      <c r="BS39" s="282"/>
      <c r="BT39" s="282"/>
      <c r="BU39" s="282"/>
      <c r="BV39" s="282"/>
      <c r="BW39" s="282"/>
      <c r="BX39" s="282"/>
      <c r="BY39" s="282"/>
      <c r="BZ39" s="282"/>
      <c r="CA39" s="302"/>
      <c r="CB39" s="299"/>
      <c r="CC39" s="282"/>
      <c r="CD39" s="282"/>
      <c r="CE39" s="282"/>
      <c r="CF39" s="282"/>
      <c r="CG39" s="282"/>
      <c r="CH39" s="282"/>
      <c r="CI39" s="282"/>
      <c r="CJ39" s="282"/>
      <c r="CK39" s="303"/>
    </row>
    <row r="40" spans="1:89" s="138" customFormat="1" ht="11.25" customHeight="1">
      <c r="A40" s="146"/>
      <c r="B40" s="129"/>
      <c r="C40" s="129"/>
      <c r="D40" s="129"/>
      <c r="E40" s="247"/>
      <c r="F40" s="129"/>
      <c r="G40" s="129"/>
      <c r="H40" s="129"/>
      <c r="I40" s="559"/>
      <c r="J40" s="1754" t="s">
        <v>151</v>
      </c>
      <c r="K40" s="1754"/>
      <c r="L40" s="1754"/>
      <c r="M40" s="1754"/>
      <c r="N40" s="1754"/>
      <c r="O40" s="1754"/>
      <c r="P40" s="1754"/>
      <c r="Q40" s="1754"/>
      <c r="R40" s="1754"/>
      <c r="S40" s="1754"/>
      <c r="T40" s="1754"/>
      <c r="U40" s="1754"/>
      <c r="V40" s="1754"/>
      <c r="W40" s="1754"/>
      <c r="X40" s="1754"/>
      <c r="Y40" s="574"/>
      <c r="Z40" s="129"/>
      <c r="AA40" s="147"/>
      <c r="AB40" s="146"/>
      <c r="AC40" s="129"/>
      <c r="AD40" s="129"/>
      <c r="AE40" s="147"/>
      <c r="AF40" s="146"/>
      <c r="AG40" s="129"/>
      <c r="AH40" s="129"/>
      <c r="AI40" s="147"/>
      <c r="AJ40" s="146"/>
      <c r="AK40" s="129"/>
      <c r="AL40" s="129"/>
      <c r="AM40" s="147"/>
      <c r="AN40" s="146"/>
      <c r="AO40" s="129"/>
      <c r="AP40" s="129"/>
      <c r="AQ40" s="129"/>
      <c r="AR40" s="129"/>
      <c r="AS40" s="129"/>
      <c r="AT40" s="129"/>
      <c r="AU40" s="129"/>
      <c r="AV40" s="129"/>
      <c r="AW40" s="147"/>
      <c r="AX40" s="146"/>
      <c r="AY40" s="129"/>
      <c r="AZ40" s="129"/>
      <c r="BA40" s="129"/>
      <c r="BB40" s="129"/>
      <c r="BC40" s="129"/>
      <c r="BD40" s="129"/>
      <c r="BE40" s="129"/>
      <c r="BF40" s="129"/>
      <c r="BG40" s="147"/>
      <c r="BH40" s="146"/>
      <c r="BI40" s="129"/>
      <c r="BJ40" s="129"/>
      <c r="BK40" s="129"/>
      <c r="BL40" s="129"/>
      <c r="BM40" s="129"/>
      <c r="BN40" s="129"/>
      <c r="BO40" s="129"/>
      <c r="BP40" s="129"/>
      <c r="BQ40" s="147"/>
      <c r="BR40" s="146"/>
      <c r="BS40" s="129"/>
      <c r="BT40" s="129"/>
      <c r="BU40" s="129"/>
      <c r="BV40" s="129"/>
      <c r="BW40" s="129"/>
      <c r="BX40" s="129"/>
      <c r="BY40" s="129"/>
      <c r="BZ40" s="129"/>
      <c r="CA40" s="147"/>
      <c r="CB40" s="146"/>
      <c r="CC40" s="129"/>
      <c r="CD40" s="129"/>
      <c r="CE40" s="129"/>
      <c r="CF40" s="129"/>
      <c r="CG40" s="129"/>
      <c r="CH40" s="129"/>
      <c r="CI40" s="129"/>
      <c r="CJ40" s="129"/>
      <c r="CK40" s="159"/>
    </row>
    <row r="41" spans="1:89" s="158" customFormat="1" ht="18.75" customHeight="1">
      <c r="A41" s="244"/>
      <c r="B41" s="149" t="s">
        <v>142</v>
      </c>
      <c r="C41" s="150">
        <v>1</v>
      </c>
      <c r="D41" s="155"/>
      <c r="E41" s="258"/>
      <c r="F41" s="1659" t="s">
        <v>139</v>
      </c>
      <c r="G41" s="1660"/>
      <c r="H41" s="1661"/>
      <c r="I41" s="558"/>
      <c r="J41" s="1574"/>
      <c r="K41" s="1574"/>
      <c r="L41" s="1574"/>
      <c r="M41" s="1574"/>
      <c r="N41" s="1574"/>
      <c r="O41" s="1574"/>
      <c r="P41" s="1574"/>
      <c r="Q41" s="1574"/>
      <c r="R41" s="1574"/>
      <c r="S41" s="1574"/>
      <c r="T41" s="1574"/>
      <c r="U41" s="1574"/>
      <c r="V41" s="1574"/>
      <c r="W41" s="1574"/>
      <c r="X41" s="1574"/>
      <c r="Y41" s="564"/>
      <c r="Z41" s="107"/>
      <c r="AA41" s="157"/>
      <c r="AB41" s="244"/>
      <c r="AC41" s="1373" t="s">
        <v>139</v>
      </c>
      <c r="AD41" s="1374"/>
      <c r="AE41" s="157"/>
      <c r="AF41" s="244"/>
      <c r="AG41" s="1373" t="s">
        <v>137</v>
      </c>
      <c r="AH41" s="1374"/>
      <c r="AI41" s="157"/>
      <c r="AJ41" s="244"/>
      <c r="AK41" s="1373" t="s">
        <v>137</v>
      </c>
      <c r="AL41" s="1374"/>
      <c r="AM41" s="157"/>
      <c r="AN41" s="244"/>
      <c r="AO41" s="1569" t="s">
        <v>139</v>
      </c>
      <c r="AP41" s="1570"/>
      <c r="AQ41" s="1570"/>
      <c r="AR41" s="1570"/>
      <c r="AS41" s="1570"/>
      <c r="AT41" s="1570"/>
      <c r="AU41" s="1570"/>
      <c r="AV41" s="1571"/>
      <c r="AW41" s="157"/>
      <c r="AX41" s="244"/>
      <c r="AY41" s="1569" t="s">
        <v>139</v>
      </c>
      <c r="AZ41" s="1570"/>
      <c r="BA41" s="1570"/>
      <c r="BB41" s="1570"/>
      <c r="BC41" s="1570"/>
      <c r="BD41" s="1570"/>
      <c r="BE41" s="1570"/>
      <c r="BF41" s="1571"/>
      <c r="BG41" s="157"/>
      <c r="BH41" s="244"/>
      <c r="BI41" s="1569" t="s">
        <v>139</v>
      </c>
      <c r="BJ41" s="1570"/>
      <c r="BK41" s="1570"/>
      <c r="BL41" s="1570"/>
      <c r="BM41" s="1570"/>
      <c r="BN41" s="1570"/>
      <c r="BO41" s="1570"/>
      <c r="BP41" s="1571"/>
      <c r="BQ41" s="157"/>
      <c r="BR41" s="244"/>
      <c r="BS41" s="1627">
        <f>SUM(AO41,AY41,BI41)</f>
        <v>0</v>
      </c>
      <c r="BT41" s="1627"/>
      <c r="BU41" s="1627"/>
      <c r="BV41" s="1627"/>
      <c r="BW41" s="1627"/>
      <c r="BX41" s="1627"/>
      <c r="BY41" s="1627"/>
      <c r="BZ41" s="1627"/>
      <c r="CA41" s="157"/>
      <c r="CB41" s="244"/>
      <c r="CC41" s="1569" t="s">
        <v>139</v>
      </c>
      <c r="CD41" s="1570"/>
      <c r="CE41" s="1570"/>
      <c r="CF41" s="1570"/>
      <c r="CG41" s="1570"/>
      <c r="CH41" s="1570"/>
      <c r="CI41" s="1570"/>
      <c r="CJ41" s="1571"/>
      <c r="CK41" s="153"/>
    </row>
    <row r="42" spans="1:89" s="138" customFormat="1" ht="3" customHeight="1">
      <c r="A42" s="146"/>
      <c r="B42" s="298"/>
      <c r="C42" s="298"/>
      <c r="D42" s="129"/>
      <c r="E42" s="247"/>
      <c r="F42" s="128"/>
      <c r="G42" s="128"/>
      <c r="H42" s="128"/>
      <c r="I42" s="559"/>
      <c r="J42" s="1574"/>
      <c r="K42" s="1574"/>
      <c r="L42" s="1574"/>
      <c r="M42" s="1574"/>
      <c r="N42" s="1574"/>
      <c r="O42" s="1574"/>
      <c r="P42" s="1574"/>
      <c r="Q42" s="1574"/>
      <c r="R42" s="1574"/>
      <c r="S42" s="1574"/>
      <c r="T42" s="1574"/>
      <c r="U42" s="1574"/>
      <c r="V42" s="1574"/>
      <c r="W42" s="1574"/>
      <c r="X42" s="1574"/>
      <c r="Y42" s="565"/>
      <c r="Z42" s="128"/>
      <c r="AA42" s="147"/>
      <c r="AB42" s="146"/>
      <c r="AC42" s="128"/>
      <c r="AD42" s="128"/>
      <c r="AE42" s="147"/>
      <c r="AF42" s="146"/>
      <c r="AG42" s="128"/>
      <c r="AH42" s="128"/>
      <c r="AI42" s="147"/>
      <c r="AJ42" s="146"/>
      <c r="AK42" s="128"/>
      <c r="AL42" s="128"/>
      <c r="AM42" s="147"/>
      <c r="AN42" s="146"/>
      <c r="AO42" s="128"/>
      <c r="AP42" s="160"/>
      <c r="AQ42" s="161"/>
      <c r="AR42" s="128"/>
      <c r="AS42" s="160"/>
      <c r="AT42" s="161"/>
      <c r="AU42" s="128"/>
      <c r="AV42" s="128"/>
      <c r="AW42" s="147"/>
      <c r="AX42" s="146"/>
      <c r="AY42" s="128"/>
      <c r="AZ42" s="160"/>
      <c r="BA42" s="161"/>
      <c r="BB42" s="128"/>
      <c r="BC42" s="160"/>
      <c r="BD42" s="161"/>
      <c r="BE42" s="128"/>
      <c r="BF42" s="128"/>
      <c r="BG42" s="147"/>
      <c r="BH42" s="146"/>
      <c r="BI42" s="128"/>
      <c r="BJ42" s="160"/>
      <c r="BK42" s="161"/>
      <c r="BL42" s="128"/>
      <c r="BM42" s="160"/>
      <c r="BN42" s="161"/>
      <c r="BO42" s="128"/>
      <c r="BP42" s="128"/>
      <c r="BQ42" s="147"/>
      <c r="BR42" s="146"/>
      <c r="BS42" s="128"/>
      <c r="BT42" s="160"/>
      <c r="BU42" s="161"/>
      <c r="BV42" s="128"/>
      <c r="BW42" s="160"/>
      <c r="BX42" s="161"/>
      <c r="BY42" s="128"/>
      <c r="BZ42" s="128"/>
      <c r="CA42" s="147"/>
      <c r="CB42" s="146"/>
      <c r="CC42" s="128"/>
      <c r="CD42" s="160"/>
      <c r="CE42" s="161"/>
      <c r="CF42" s="128"/>
      <c r="CG42" s="160"/>
      <c r="CH42" s="161"/>
      <c r="CI42" s="128"/>
      <c r="CJ42" s="128"/>
      <c r="CK42" s="159"/>
    </row>
    <row r="43" spans="1:89" s="138" customFormat="1" ht="9" customHeight="1">
      <c r="A43" s="299"/>
      <c r="B43" s="300"/>
      <c r="C43" s="300"/>
      <c r="D43" s="282"/>
      <c r="E43" s="301"/>
      <c r="F43" s="282"/>
      <c r="G43" s="282"/>
      <c r="H43" s="282"/>
      <c r="I43" s="561"/>
      <c r="J43" s="1755"/>
      <c r="K43" s="1755"/>
      <c r="L43" s="1755"/>
      <c r="M43" s="1755"/>
      <c r="N43" s="1755"/>
      <c r="O43" s="1755"/>
      <c r="P43" s="1755"/>
      <c r="Q43" s="1755"/>
      <c r="R43" s="1755"/>
      <c r="S43" s="1755"/>
      <c r="T43" s="1755"/>
      <c r="U43" s="1755"/>
      <c r="V43" s="1755"/>
      <c r="W43" s="1755"/>
      <c r="X43" s="1755"/>
      <c r="Y43" s="567"/>
      <c r="Z43" s="282"/>
      <c r="AA43" s="302"/>
      <c r="AB43" s="299"/>
      <c r="AC43" s="282"/>
      <c r="AD43" s="282"/>
      <c r="AE43" s="302"/>
      <c r="AF43" s="299"/>
      <c r="AG43" s="282"/>
      <c r="AH43" s="282"/>
      <c r="AI43" s="302"/>
      <c r="AJ43" s="299"/>
      <c r="AK43" s="282"/>
      <c r="AL43" s="282"/>
      <c r="AM43" s="302"/>
      <c r="AN43" s="299"/>
      <c r="AO43" s="282"/>
      <c r="AP43" s="282"/>
      <c r="AQ43" s="282"/>
      <c r="AR43" s="282"/>
      <c r="AS43" s="282"/>
      <c r="AT43" s="282"/>
      <c r="AU43" s="282"/>
      <c r="AV43" s="282"/>
      <c r="AW43" s="302"/>
      <c r="AX43" s="299"/>
      <c r="AY43" s="282"/>
      <c r="AZ43" s="282"/>
      <c r="BA43" s="282"/>
      <c r="BB43" s="282"/>
      <c r="BC43" s="282"/>
      <c r="BD43" s="282"/>
      <c r="BE43" s="282"/>
      <c r="BF43" s="282"/>
      <c r="BG43" s="302"/>
      <c r="BH43" s="299"/>
      <c r="BI43" s="282"/>
      <c r="BJ43" s="282"/>
      <c r="BK43" s="282"/>
      <c r="BL43" s="282"/>
      <c r="BM43" s="282"/>
      <c r="BN43" s="282"/>
      <c r="BO43" s="282"/>
      <c r="BP43" s="282"/>
      <c r="BQ43" s="302"/>
      <c r="BR43" s="299"/>
      <c r="BS43" s="282"/>
      <c r="BT43" s="282"/>
      <c r="BU43" s="282"/>
      <c r="BV43" s="282"/>
      <c r="BW43" s="282"/>
      <c r="BX43" s="282"/>
      <c r="BY43" s="282"/>
      <c r="BZ43" s="282"/>
      <c r="CA43" s="302"/>
      <c r="CB43" s="299"/>
      <c r="CC43" s="282"/>
      <c r="CD43" s="282"/>
      <c r="CE43" s="282"/>
      <c r="CF43" s="282"/>
      <c r="CG43" s="282"/>
      <c r="CH43" s="282"/>
      <c r="CI43" s="282"/>
      <c r="CJ43" s="282"/>
      <c r="CK43" s="303"/>
    </row>
    <row r="44" spans="1:89" s="138" customFormat="1" ht="11.25" customHeight="1">
      <c r="A44" s="146"/>
      <c r="B44" s="129"/>
      <c r="C44" s="129"/>
      <c r="D44" s="129"/>
      <c r="E44" s="247"/>
      <c r="F44" s="129"/>
      <c r="G44" s="129"/>
      <c r="H44" s="129"/>
      <c r="I44" s="559"/>
      <c r="J44" s="1754" t="s">
        <v>151</v>
      </c>
      <c r="K44" s="1754"/>
      <c r="L44" s="1754"/>
      <c r="M44" s="1754"/>
      <c r="N44" s="1754"/>
      <c r="O44" s="1754"/>
      <c r="P44" s="1754"/>
      <c r="Q44" s="1754"/>
      <c r="R44" s="1754"/>
      <c r="S44" s="1754"/>
      <c r="T44" s="1754"/>
      <c r="U44" s="1754"/>
      <c r="V44" s="1754"/>
      <c r="W44" s="1754"/>
      <c r="X44" s="1754"/>
      <c r="Y44" s="565"/>
      <c r="Z44" s="129"/>
      <c r="AA44" s="147"/>
      <c r="AB44" s="146"/>
      <c r="AC44" s="129"/>
      <c r="AD44" s="129"/>
      <c r="AE44" s="147"/>
      <c r="AF44" s="146"/>
      <c r="AG44" s="129"/>
      <c r="AH44" s="129"/>
      <c r="AI44" s="147"/>
      <c r="AJ44" s="146"/>
      <c r="AK44" s="129"/>
      <c r="AL44" s="129"/>
      <c r="AM44" s="147"/>
      <c r="AN44" s="146"/>
      <c r="AO44" s="129"/>
      <c r="AP44" s="129"/>
      <c r="AQ44" s="129"/>
      <c r="AR44" s="129"/>
      <c r="AS44" s="129"/>
      <c r="AT44" s="129"/>
      <c r="AU44" s="129"/>
      <c r="AV44" s="129"/>
      <c r="AW44" s="147"/>
      <c r="AX44" s="146"/>
      <c r="AY44" s="129"/>
      <c r="AZ44" s="129"/>
      <c r="BA44" s="129"/>
      <c r="BB44" s="129"/>
      <c r="BC44" s="129"/>
      <c r="BD44" s="129"/>
      <c r="BE44" s="129"/>
      <c r="BF44" s="129"/>
      <c r="BG44" s="147"/>
      <c r="BH44" s="146"/>
      <c r="BI44" s="129"/>
      <c r="BJ44" s="129"/>
      <c r="BK44" s="129"/>
      <c r="BL44" s="129"/>
      <c r="BM44" s="129"/>
      <c r="BN44" s="129"/>
      <c r="BO44" s="129"/>
      <c r="BP44" s="129"/>
      <c r="BQ44" s="147"/>
      <c r="BR44" s="146"/>
      <c r="BS44" s="129"/>
      <c r="BT44" s="129"/>
      <c r="BU44" s="129"/>
      <c r="BV44" s="129"/>
      <c r="BW44" s="129"/>
      <c r="BX44" s="129"/>
      <c r="BY44" s="129"/>
      <c r="BZ44" s="129"/>
      <c r="CA44" s="147"/>
      <c r="CB44" s="146"/>
      <c r="CC44" s="129"/>
      <c r="CD44" s="129"/>
      <c r="CE44" s="129"/>
      <c r="CF44" s="129"/>
      <c r="CG44" s="129"/>
      <c r="CH44" s="129"/>
      <c r="CI44" s="129"/>
      <c r="CJ44" s="129"/>
      <c r="CK44" s="159"/>
    </row>
    <row r="45" spans="1:89" s="158" customFormat="1" ht="18.75" customHeight="1">
      <c r="A45" s="244"/>
      <c r="B45" s="149" t="s">
        <v>142</v>
      </c>
      <c r="C45" s="150">
        <v>1</v>
      </c>
      <c r="D45" s="155"/>
      <c r="E45" s="258"/>
      <c r="F45" s="1659" t="s">
        <v>139</v>
      </c>
      <c r="G45" s="1660"/>
      <c r="H45" s="1661"/>
      <c r="I45" s="558"/>
      <c r="J45" s="1574"/>
      <c r="K45" s="1574"/>
      <c r="L45" s="1574"/>
      <c r="M45" s="1574"/>
      <c r="N45" s="1574"/>
      <c r="O45" s="1574"/>
      <c r="P45" s="1574"/>
      <c r="Q45" s="1574"/>
      <c r="R45" s="1574"/>
      <c r="S45" s="1574"/>
      <c r="T45" s="1574"/>
      <c r="U45" s="1574"/>
      <c r="V45" s="1574"/>
      <c r="W45" s="1574"/>
      <c r="X45" s="1574"/>
      <c r="Y45" s="564"/>
      <c r="Z45" s="107"/>
      <c r="AA45" s="157"/>
      <c r="AB45" s="244"/>
      <c r="AC45" s="1373" t="s">
        <v>139</v>
      </c>
      <c r="AD45" s="1374"/>
      <c r="AE45" s="157"/>
      <c r="AF45" s="244"/>
      <c r="AG45" s="1373" t="s">
        <v>137</v>
      </c>
      <c r="AH45" s="1374"/>
      <c r="AI45" s="157"/>
      <c r="AJ45" s="244"/>
      <c r="AK45" s="1373" t="s">
        <v>137</v>
      </c>
      <c r="AL45" s="1374"/>
      <c r="AM45" s="157"/>
      <c r="AN45" s="244"/>
      <c r="AO45" s="1569" t="s">
        <v>139</v>
      </c>
      <c r="AP45" s="1570"/>
      <c r="AQ45" s="1570"/>
      <c r="AR45" s="1570"/>
      <c r="AS45" s="1570"/>
      <c r="AT45" s="1570"/>
      <c r="AU45" s="1570"/>
      <c r="AV45" s="1571"/>
      <c r="AW45" s="157"/>
      <c r="AX45" s="244"/>
      <c r="AY45" s="1569" t="s">
        <v>139</v>
      </c>
      <c r="AZ45" s="1570"/>
      <c r="BA45" s="1570"/>
      <c r="BB45" s="1570"/>
      <c r="BC45" s="1570"/>
      <c r="BD45" s="1570"/>
      <c r="BE45" s="1570"/>
      <c r="BF45" s="1571"/>
      <c r="BG45" s="157"/>
      <c r="BH45" s="244"/>
      <c r="BI45" s="1569" t="s">
        <v>139</v>
      </c>
      <c r="BJ45" s="1570"/>
      <c r="BK45" s="1570"/>
      <c r="BL45" s="1570"/>
      <c r="BM45" s="1570"/>
      <c r="BN45" s="1570"/>
      <c r="BO45" s="1570"/>
      <c r="BP45" s="1571"/>
      <c r="BQ45" s="157"/>
      <c r="BR45" s="244"/>
      <c r="BS45" s="1627">
        <f>SUM(AO45,AY45,BI45)</f>
        <v>0</v>
      </c>
      <c r="BT45" s="1627"/>
      <c r="BU45" s="1627"/>
      <c r="BV45" s="1627"/>
      <c r="BW45" s="1627"/>
      <c r="BX45" s="1627"/>
      <c r="BY45" s="1627"/>
      <c r="BZ45" s="1627"/>
      <c r="CA45" s="157"/>
      <c r="CB45" s="244"/>
      <c r="CC45" s="1569" t="s">
        <v>139</v>
      </c>
      <c r="CD45" s="1570"/>
      <c r="CE45" s="1570"/>
      <c r="CF45" s="1570"/>
      <c r="CG45" s="1570"/>
      <c r="CH45" s="1570"/>
      <c r="CI45" s="1570"/>
      <c r="CJ45" s="1571"/>
      <c r="CK45" s="153"/>
    </row>
    <row r="46" spans="1:89" s="138" customFormat="1" ht="3" customHeight="1">
      <c r="A46" s="146"/>
      <c r="B46" s="298"/>
      <c r="C46" s="298"/>
      <c r="D46" s="129"/>
      <c r="E46" s="247"/>
      <c r="F46" s="128"/>
      <c r="G46" s="128"/>
      <c r="H46" s="128"/>
      <c r="I46" s="559"/>
      <c r="J46" s="1574"/>
      <c r="K46" s="1574"/>
      <c r="L46" s="1574"/>
      <c r="M46" s="1574"/>
      <c r="N46" s="1574"/>
      <c r="O46" s="1574"/>
      <c r="P46" s="1574"/>
      <c r="Q46" s="1574"/>
      <c r="R46" s="1574"/>
      <c r="S46" s="1574"/>
      <c r="T46" s="1574"/>
      <c r="U46" s="1574"/>
      <c r="V46" s="1574"/>
      <c r="W46" s="1574"/>
      <c r="X46" s="1574"/>
      <c r="Y46" s="565"/>
      <c r="Z46" s="128"/>
      <c r="AA46" s="147"/>
      <c r="AB46" s="146"/>
      <c r="AC46" s="128"/>
      <c r="AD46" s="128"/>
      <c r="AE46" s="147"/>
      <c r="AF46" s="146"/>
      <c r="AG46" s="128"/>
      <c r="AH46" s="128"/>
      <c r="AI46" s="147"/>
      <c r="AJ46" s="146"/>
      <c r="AK46" s="128"/>
      <c r="AL46" s="128"/>
      <c r="AM46" s="147"/>
      <c r="AN46" s="146"/>
      <c r="AO46" s="128"/>
      <c r="AP46" s="160"/>
      <c r="AQ46" s="161"/>
      <c r="AR46" s="128"/>
      <c r="AS46" s="160"/>
      <c r="AT46" s="161"/>
      <c r="AU46" s="128"/>
      <c r="AV46" s="128"/>
      <c r="AW46" s="147"/>
      <c r="AX46" s="146"/>
      <c r="AY46" s="128"/>
      <c r="AZ46" s="160"/>
      <c r="BA46" s="161"/>
      <c r="BB46" s="128"/>
      <c r="BC46" s="160"/>
      <c r="BD46" s="161"/>
      <c r="BE46" s="128"/>
      <c r="BF46" s="128"/>
      <c r="BG46" s="147"/>
      <c r="BH46" s="146"/>
      <c r="BI46" s="128"/>
      <c r="BJ46" s="160"/>
      <c r="BK46" s="161"/>
      <c r="BL46" s="128"/>
      <c r="BM46" s="160"/>
      <c r="BN46" s="161"/>
      <c r="BO46" s="128"/>
      <c r="BP46" s="128"/>
      <c r="BQ46" s="147"/>
      <c r="BR46" s="146"/>
      <c r="BS46" s="128"/>
      <c r="BT46" s="160"/>
      <c r="BU46" s="161"/>
      <c r="BV46" s="128"/>
      <c r="BW46" s="160"/>
      <c r="BX46" s="161"/>
      <c r="BY46" s="128"/>
      <c r="BZ46" s="128"/>
      <c r="CA46" s="147"/>
      <c r="CB46" s="146"/>
      <c r="CC46" s="128"/>
      <c r="CD46" s="160"/>
      <c r="CE46" s="161"/>
      <c r="CF46" s="128"/>
      <c r="CG46" s="160"/>
      <c r="CH46" s="161"/>
      <c r="CI46" s="128"/>
      <c r="CJ46" s="128"/>
      <c r="CK46" s="159"/>
    </row>
    <row r="47" spans="1:89" s="138" customFormat="1" ht="9" customHeight="1">
      <c r="A47" s="299"/>
      <c r="B47" s="300"/>
      <c r="C47" s="300"/>
      <c r="D47" s="282"/>
      <c r="E47" s="301"/>
      <c r="F47" s="282"/>
      <c r="G47" s="282"/>
      <c r="H47" s="282"/>
      <c r="I47" s="561"/>
      <c r="J47" s="1755"/>
      <c r="K47" s="1755"/>
      <c r="L47" s="1755"/>
      <c r="M47" s="1755"/>
      <c r="N47" s="1755"/>
      <c r="O47" s="1755"/>
      <c r="P47" s="1755"/>
      <c r="Q47" s="1755"/>
      <c r="R47" s="1755"/>
      <c r="S47" s="1755"/>
      <c r="T47" s="1755"/>
      <c r="U47" s="1755"/>
      <c r="V47" s="1755"/>
      <c r="W47" s="1755"/>
      <c r="X47" s="1755"/>
      <c r="Y47" s="567"/>
      <c r="Z47" s="282"/>
      <c r="AA47" s="302"/>
      <c r="AB47" s="299"/>
      <c r="AC47" s="282"/>
      <c r="AD47" s="282"/>
      <c r="AE47" s="302"/>
      <c r="AF47" s="299"/>
      <c r="AG47" s="282"/>
      <c r="AH47" s="282"/>
      <c r="AI47" s="302"/>
      <c r="AJ47" s="299"/>
      <c r="AK47" s="282"/>
      <c r="AL47" s="282"/>
      <c r="AM47" s="302"/>
      <c r="AN47" s="299"/>
      <c r="AO47" s="282"/>
      <c r="AP47" s="282"/>
      <c r="AQ47" s="282"/>
      <c r="AR47" s="282"/>
      <c r="AS47" s="282"/>
      <c r="AT47" s="282"/>
      <c r="AU47" s="282"/>
      <c r="AV47" s="282"/>
      <c r="AW47" s="302"/>
      <c r="AX47" s="299"/>
      <c r="AY47" s="282"/>
      <c r="AZ47" s="282"/>
      <c r="BA47" s="282"/>
      <c r="BB47" s="282"/>
      <c r="BC47" s="282"/>
      <c r="BD47" s="282"/>
      <c r="BE47" s="282"/>
      <c r="BF47" s="282"/>
      <c r="BG47" s="302"/>
      <c r="BH47" s="299"/>
      <c r="BI47" s="282"/>
      <c r="BJ47" s="282"/>
      <c r="BK47" s="282"/>
      <c r="BL47" s="282"/>
      <c r="BM47" s="282"/>
      <c r="BN47" s="282"/>
      <c r="BO47" s="282"/>
      <c r="BP47" s="282"/>
      <c r="BQ47" s="302"/>
      <c r="BR47" s="299"/>
      <c r="BS47" s="282"/>
      <c r="BT47" s="282"/>
      <c r="BU47" s="282"/>
      <c r="BV47" s="282"/>
      <c r="BW47" s="282"/>
      <c r="BX47" s="282"/>
      <c r="BY47" s="282"/>
      <c r="BZ47" s="282"/>
      <c r="CA47" s="302"/>
      <c r="CB47" s="299"/>
      <c r="CC47" s="282"/>
      <c r="CD47" s="282"/>
      <c r="CE47" s="282"/>
      <c r="CF47" s="282"/>
      <c r="CG47" s="282"/>
      <c r="CH47" s="282"/>
      <c r="CI47" s="282"/>
      <c r="CJ47" s="282"/>
      <c r="CK47" s="303"/>
    </row>
    <row r="48" spans="1:89" s="138" customFormat="1" ht="11.25" customHeight="1">
      <c r="A48" s="146"/>
      <c r="B48" s="129"/>
      <c r="C48" s="129"/>
      <c r="D48" s="129"/>
      <c r="E48" s="247"/>
      <c r="F48" s="129"/>
      <c r="G48" s="129"/>
      <c r="H48" s="129"/>
      <c r="I48" s="559"/>
      <c r="J48" s="1754" t="s">
        <v>151</v>
      </c>
      <c r="K48" s="1754"/>
      <c r="L48" s="1754"/>
      <c r="M48" s="1754"/>
      <c r="N48" s="1754"/>
      <c r="O48" s="1754"/>
      <c r="P48" s="1754"/>
      <c r="Q48" s="1754"/>
      <c r="R48" s="1754"/>
      <c r="S48" s="1754"/>
      <c r="T48" s="1754"/>
      <c r="U48" s="1754"/>
      <c r="V48" s="1754"/>
      <c r="W48" s="1754"/>
      <c r="X48" s="1754"/>
      <c r="Y48" s="565"/>
      <c r="Z48" s="129"/>
      <c r="AA48" s="147"/>
      <c r="AB48" s="146"/>
      <c r="AC48" s="129"/>
      <c r="AD48" s="129"/>
      <c r="AE48" s="147"/>
      <c r="AF48" s="146"/>
      <c r="AG48" s="129"/>
      <c r="AH48" s="129"/>
      <c r="AI48" s="147"/>
      <c r="AJ48" s="146"/>
      <c r="AK48" s="129"/>
      <c r="AL48" s="129"/>
      <c r="AM48" s="147"/>
      <c r="AN48" s="146"/>
      <c r="AO48" s="129"/>
      <c r="AP48" s="129"/>
      <c r="AQ48" s="129"/>
      <c r="AR48" s="129"/>
      <c r="AS48" s="129"/>
      <c r="AT48" s="129"/>
      <c r="AU48" s="129"/>
      <c r="AV48" s="129"/>
      <c r="AW48" s="147"/>
      <c r="AX48" s="146"/>
      <c r="AY48" s="129"/>
      <c r="AZ48" s="129"/>
      <c r="BA48" s="129"/>
      <c r="BB48" s="129"/>
      <c r="BC48" s="129"/>
      <c r="BD48" s="129"/>
      <c r="BE48" s="129"/>
      <c r="BF48" s="129"/>
      <c r="BG48" s="147"/>
      <c r="BH48" s="146"/>
      <c r="BI48" s="129"/>
      <c r="BJ48" s="129"/>
      <c r="BK48" s="129"/>
      <c r="BL48" s="129"/>
      <c r="BM48" s="129"/>
      <c r="BN48" s="129"/>
      <c r="BO48" s="129"/>
      <c r="BP48" s="129"/>
      <c r="BQ48" s="147"/>
      <c r="BR48" s="146"/>
      <c r="BS48" s="129"/>
      <c r="BT48" s="129"/>
      <c r="BU48" s="129"/>
      <c r="BV48" s="129"/>
      <c r="BW48" s="129"/>
      <c r="BX48" s="129"/>
      <c r="BY48" s="129"/>
      <c r="BZ48" s="129"/>
      <c r="CA48" s="147"/>
      <c r="CB48" s="146"/>
      <c r="CC48" s="129"/>
      <c r="CD48" s="129"/>
      <c r="CE48" s="129"/>
      <c r="CF48" s="129"/>
      <c r="CG48" s="129"/>
      <c r="CH48" s="129"/>
      <c r="CI48" s="129"/>
      <c r="CJ48" s="129"/>
      <c r="CK48" s="159"/>
    </row>
    <row r="49" spans="1:89" s="158" customFormat="1" ht="18.75" customHeight="1">
      <c r="A49" s="244"/>
      <c r="B49" s="149" t="s">
        <v>142</v>
      </c>
      <c r="C49" s="150">
        <v>1</v>
      </c>
      <c r="D49" s="155"/>
      <c r="E49" s="258"/>
      <c r="F49" s="1659" t="s">
        <v>139</v>
      </c>
      <c r="G49" s="1660"/>
      <c r="H49" s="1661"/>
      <c r="I49" s="558"/>
      <c r="J49" s="1574"/>
      <c r="K49" s="1574"/>
      <c r="L49" s="1574"/>
      <c r="M49" s="1574"/>
      <c r="N49" s="1574"/>
      <c r="O49" s="1574"/>
      <c r="P49" s="1574"/>
      <c r="Q49" s="1574"/>
      <c r="R49" s="1574"/>
      <c r="S49" s="1574"/>
      <c r="T49" s="1574"/>
      <c r="U49" s="1574"/>
      <c r="V49" s="1574"/>
      <c r="W49" s="1574"/>
      <c r="X49" s="1574"/>
      <c r="Y49" s="564"/>
      <c r="Z49" s="107"/>
      <c r="AA49" s="157"/>
      <c r="AB49" s="244"/>
      <c r="AC49" s="1373" t="s">
        <v>139</v>
      </c>
      <c r="AD49" s="1374"/>
      <c r="AE49" s="157"/>
      <c r="AF49" s="244"/>
      <c r="AG49" s="1373" t="s">
        <v>137</v>
      </c>
      <c r="AH49" s="1374"/>
      <c r="AI49" s="157"/>
      <c r="AJ49" s="244"/>
      <c r="AK49" s="1373" t="s">
        <v>137</v>
      </c>
      <c r="AL49" s="1374"/>
      <c r="AM49" s="157"/>
      <c r="AN49" s="244"/>
      <c r="AO49" s="1569" t="s">
        <v>139</v>
      </c>
      <c r="AP49" s="1570"/>
      <c r="AQ49" s="1570"/>
      <c r="AR49" s="1570"/>
      <c r="AS49" s="1570"/>
      <c r="AT49" s="1570"/>
      <c r="AU49" s="1570"/>
      <c r="AV49" s="1571"/>
      <c r="AW49" s="157"/>
      <c r="AX49" s="244"/>
      <c r="AY49" s="1569" t="s">
        <v>139</v>
      </c>
      <c r="AZ49" s="1570"/>
      <c r="BA49" s="1570"/>
      <c r="BB49" s="1570"/>
      <c r="BC49" s="1570"/>
      <c r="BD49" s="1570"/>
      <c r="BE49" s="1570"/>
      <c r="BF49" s="1571"/>
      <c r="BG49" s="157"/>
      <c r="BH49" s="244"/>
      <c r="BI49" s="1569" t="s">
        <v>139</v>
      </c>
      <c r="BJ49" s="1570"/>
      <c r="BK49" s="1570"/>
      <c r="BL49" s="1570"/>
      <c r="BM49" s="1570"/>
      <c r="BN49" s="1570"/>
      <c r="BO49" s="1570"/>
      <c r="BP49" s="1571"/>
      <c r="BQ49" s="157"/>
      <c r="BR49" s="244"/>
      <c r="BS49" s="1627">
        <f>SUM(AO49,AY49,BI49)</f>
        <v>0</v>
      </c>
      <c r="BT49" s="1627"/>
      <c r="BU49" s="1627"/>
      <c r="BV49" s="1627"/>
      <c r="BW49" s="1627"/>
      <c r="BX49" s="1627"/>
      <c r="BY49" s="1627"/>
      <c r="BZ49" s="1627"/>
      <c r="CA49" s="157"/>
      <c r="CB49" s="244"/>
      <c r="CC49" s="1569" t="s">
        <v>139</v>
      </c>
      <c r="CD49" s="1570"/>
      <c r="CE49" s="1570"/>
      <c r="CF49" s="1570"/>
      <c r="CG49" s="1570"/>
      <c r="CH49" s="1570"/>
      <c r="CI49" s="1570"/>
      <c r="CJ49" s="1571"/>
      <c r="CK49" s="153"/>
    </row>
    <row r="50" spans="1:89" s="138" customFormat="1" ht="3" customHeight="1">
      <c r="A50" s="146"/>
      <c r="B50" s="298"/>
      <c r="C50" s="298"/>
      <c r="D50" s="129"/>
      <c r="E50" s="247"/>
      <c r="F50" s="128"/>
      <c r="G50" s="128"/>
      <c r="H50" s="128"/>
      <c r="I50" s="559"/>
      <c r="J50" s="1574"/>
      <c r="K50" s="1574"/>
      <c r="L50" s="1574"/>
      <c r="M50" s="1574"/>
      <c r="N50" s="1574"/>
      <c r="O50" s="1574"/>
      <c r="P50" s="1574"/>
      <c r="Q50" s="1574"/>
      <c r="R50" s="1574"/>
      <c r="S50" s="1574"/>
      <c r="T50" s="1574"/>
      <c r="U50" s="1574"/>
      <c r="V50" s="1574"/>
      <c r="W50" s="1574"/>
      <c r="X50" s="1574"/>
      <c r="Y50" s="565"/>
      <c r="Z50" s="128"/>
      <c r="AA50" s="147"/>
      <c r="AB50" s="146"/>
      <c r="AC50" s="128"/>
      <c r="AD50" s="128"/>
      <c r="AE50" s="147"/>
      <c r="AF50" s="146"/>
      <c r="AG50" s="128"/>
      <c r="AH50" s="128"/>
      <c r="AI50" s="147"/>
      <c r="AJ50" s="146"/>
      <c r="AK50" s="128"/>
      <c r="AL50" s="128"/>
      <c r="AM50" s="147"/>
      <c r="AN50" s="146"/>
      <c r="AO50" s="128"/>
      <c r="AP50" s="160"/>
      <c r="AQ50" s="161"/>
      <c r="AR50" s="128"/>
      <c r="AS50" s="160"/>
      <c r="AT50" s="161"/>
      <c r="AU50" s="128"/>
      <c r="AV50" s="128"/>
      <c r="AW50" s="147"/>
      <c r="AX50" s="146"/>
      <c r="AY50" s="128"/>
      <c r="AZ50" s="160"/>
      <c r="BA50" s="161"/>
      <c r="BB50" s="128"/>
      <c r="BC50" s="160"/>
      <c r="BD50" s="161"/>
      <c r="BE50" s="128"/>
      <c r="BF50" s="128"/>
      <c r="BG50" s="147"/>
      <c r="BH50" s="146"/>
      <c r="BI50" s="128"/>
      <c r="BJ50" s="160"/>
      <c r="BK50" s="161"/>
      <c r="BL50" s="128"/>
      <c r="BM50" s="160"/>
      <c r="BN50" s="161"/>
      <c r="BO50" s="128"/>
      <c r="BP50" s="128"/>
      <c r="BQ50" s="147"/>
      <c r="BR50" s="146"/>
      <c r="BS50" s="128"/>
      <c r="BT50" s="160"/>
      <c r="BU50" s="161"/>
      <c r="BV50" s="128"/>
      <c r="BW50" s="160"/>
      <c r="BX50" s="161"/>
      <c r="BY50" s="128"/>
      <c r="BZ50" s="128"/>
      <c r="CA50" s="147"/>
      <c r="CB50" s="146"/>
      <c r="CC50" s="128"/>
      <c r="CD50" s="160"/>
      <c r="CE50" s="161"/>
      <c r="CF50" s="128"/>
      <c r="CG50" s="160"/>
      <c r="CH50" s="161"/>
      <c r="CI50" s="128"/>
      <c r="CJ50" s="128"/>
      <c r="CK50" s="159"/>
    </row>
    <row r="51" spans="1:89" s="138" customFormat="1" ht="9" customHeight="1">
      <c r="A51" s="299"/>
      <c r="B51" s="300"/>
      <c r="C51" s="300"/>
      <c r="D51" s="282"/>
      <c r="E51" s="301"/>
      <c r="F51" s="282"/>
      <c r="G51" s="282"/>
      <c r="H51" s="282"/>
      <c r="I51" s="561"/>
      <c r="J51" s="1755"/>
      <c r="K51" s="1755"/>
      <c r="L51" s="1755"/>
      <c r="M51" s="1755"/>
      <c r="N51" s="1755"/>
      <c r="O51" s="1755"/>
      <c r="P51" s="1755"/>
      <c r="Q51" s="1755"/>
      <c r="R51" s="1755"/>
      <c r="S51" s="1755"/>
      <c r="T51" s="1755"/>
      <c r="U51" s="1755"/>
      <c r="V51" s="1755"/>
      <c r="W51" s="1755"/>
      <c r="X51" s="1755"/>
      <c r="Y51" s="567"/>
      <c r="Z51" s="282"/>
      <c r="AA51" s="302"/>
      <c r="AB51" s="299"/>
      <c r="AC51" s="282"/>
      <c r="AD51" s="282"/>
      <c r="AE51" s="302"/>
      <c r="AF51" s="299"/>
      <c r="AG51" s="282"/>
      <c r="AH51" s="282"/>
      <c r="AI51" s="302"/>
      <c r="AJ51" s="299"/>
      <c r="AK51" s="282"/>
      <c r="AL51" s="282"/>
      <c r="AM51" s="302"/>
      <c r="AN51" s="299"/>
      <c r="AO51" s="282"/>
      <c r="AP51" s="282"/>
      <c r="AQ51" s="282"/>
      <c r="AR51" s="282"/>
      <c r="AS51" s="282"/>
      <c r="AT51" s="282"/>
      <c r="AU51" s="282"/>
      <c r="AV51" s="282"/>
      <c r="AW51" s="302"/>
      <c r="AX51" s="299"/>
      <c r="AY51" s="282"/>
      <c r="AZ51" s="282"/>
      <c r="BA51" s="282"/>
      <c r="BB51" s="282"/>
      <c r="BC51" s="282"/>
      <c r="BD51" s="282"/>
      <c r="BE51" s="282"/>
      <c r="BF51" s="282"/>
      <c r="BG51" s="302"/>
      <c r="BH51" s="299"/>
      <c r="BI51" s="282"/>
      <c r="BJ51" s="282"/>
      <c r="BK51" s="282"/>
      <c r="BL51" s="282"/>
      <c r="BM51" s="282"/>
      <c r="BN51" s="282"/>
      <c r="BO51" s="282"/>
      <c r="BP51" s="282"/>
      <c r="BQ51" s="302"/>
      <c r="BR51" s="299"/>
      <c r="BS51" s="282"/>
      <c r="BT51" s="282"/>
      <c r="BU51" s="282"/>
      <c r="BV51" s="282"/>
      <c r="BW51" s="282"/>
      <c r="BX51" s="282"/>
      <c r="BY51" s="282"/>
      <c r="BZ51" s="282"/>
      <c r="CA51" s="302"/>
      <c r="CB51" s="299"/>
      <c r="CC51" s="282"/>
      <c r="CD51" s="282"/>
      <c r="CE51" s="282"/>
      <c r="CF51" s="282"/>
      <c r="CG51" s="282"/>
      <c r="CH51" s="282"/>
      <c r="CI51" s="282"/>
      <c r="CJ51" s="282"/>
      <c r="CK51" s="303"/>
    </row>
    <row r="52" spans="1:89" s="138" customFormat="1" ht="11.25" customHeight="1">
      <c r="A52" s="146"/>
      <c r="B52" s="129"/>
      <c r="C52" s="129"/>
      <c r="D52" s="129"/>
      <c r="E52" s="247"/>
      <c r="F52" s="129"/>
      <c r="G52" s="129"/>
      <c r="H52" s="129"/>
      <c r="I52" s="559"/>
      <c r="J52" s="1754" t="s">
        <v>151</v>
      </c>
      <c r="K52" s="1754"/>
      <c r="L52" s="1754"/>
      <c r="M52" s="1754"/>
      <c r="N52" s="1754"/>
      <c r="O52" s="1754"/>
      <c r="P52" s="1754"/>
      <c r="Q52" s="1754"/>
      <c r="R52" s="1754"/>
      <c r="S52" s="1754"/>
      <c r="T52" s="1754"/>
      <c r="U52" s="1754"/>
      <c r="V52" s="1754"/>
      <c r="W52" s="1754"/>
      <c r="X52" s="1754"/>
      <c r="Y52" s="565"/>
      <c r="Z52" s="129"/>
      <c r="AA52" s="147"/>
      <c r="AB52" s="146"/>
      <c r="AC52" s="129"/>
      <c r="AD52" s="129"/>
      <c r="AE52" s="147"/>
      <c r="AF52" s="146"/>
      <c r="AG52" s="129"/>
      <c r="AH52" s="129"/>
      <c r="AI52" s="147"/>
      <c r="AJ52" s="146"/>
      <c r="AK52" s="129"/>
      <c r="AL52" s="129"/>
      <c r="AM52" s="147"/>
      <c r="AN52" s="146"/>
      <c r="AO52" s="129"/>
      <c r="AP52" s="129"/>
      <c r="AQ52" s="129"/>
      <c r="AR52" s="129"/>
      <c r="AS52" s="129"/>
      <c r="AT52" s="129"/>
      <c r="AU52" s="129"/>
      <c r="AV52" s="129"/>
      <c r="AW52" s="147"/>
      <c r="AX52" s="146"/>
      <c r="AY52" s="129"/>
      <c r="AZ52" s="129"/>
      <c r="BA52" s="129"/>
      <c r="BB52" s="129"/>
      <c r="BC52" s="129"/>
      <c r="BD52" s="129"/>
      <c r="BE52" s="129"/>
      <c r="BF52" s="129"/>
      <c r="BG52" s="147"/>
      <c r="BH52" s="146"/>
      <c r="BI52" s="129"/>
      <c r="BJ52" s="129"/>
      <c r="BK52" s="129"/>
      <c r="BL52" s="129"/>
      <c r="BM52" s="129"/>
      <c r="BN52" s="129"/>
      <c r="BO52" s="129"/>
      <c r="BP52" s="129"/>
      <c r="BQ52" s="147"/>
      <c r="BR52" s="146"/>
      <c r="BS52" s="129"/>
      <c r="BT52" s="129"/>
      <c r="BU52" s="129"/>
      <c r="BV52" s="129"/>
      <c r="BW52" s="129"/>
      <c r="BX52" s="129"/>
      <c r="BY52" s="129"/>
      <c r="BZ52" s="129"/>
      <c r="CA52" s="147"/>
      <c r="CB52" s="146"/>
      <c r="CC52" s="129"/>
      <c r="CD52" s="129"/>
      <c r="CE52" s="129"/>
      <c r="CF52" s="129"/>
      <c r="CG52" s="129"/>
      <c r="CH52" s="129"/>
      <c r="CI52" s="129"/>
      <c r="CJ52" s="129"/>
      <c r="CK52" s="159"/>
    </row>
    <row r="53" spans="1:89" s="158" customFormat="1" ht="18.75" customHeight="1">
      <c r="A53" s="244"/>
      <c r="B53" s="149" t="s">
        <v>142</v>
      </c>
      <c r="C53" s="150">
        <v>1</v>
      </c>
      <c r="D53" s="155"/>
      <c r="E53" s="258"/>
      <c r="F53" s="1659" t="s">
        <v>139</v>
      </c>
      <c r="G53" s="1660"/>
      <c r="H53" s="1661"/>
      <c r="I53" s="558"/>
      <c r="J53" s="1574"/>
      <c r="K53" s="1574"/>
      <c r="L53" s="1574"/>
      <c r="M53" s="1574"/>
      <c r="N53" s="1574"/>
      <c r="O53" s="1574"/>
      <c r="P53" s="1574"/>
      <c r="Q53" s="1574"/>
      <c r="R53" s="1574"/>
      <c r="S53" s="1574"/>
      <c r="T53" s="1574"/>
      <c r="U53" s="1574"/>
      <c r="V53" s="1574"/>
      <c r="W53" s="1574"/>
      <c r="X53" s="1574"/>
      <c r="Y53" s="564"/>
      <c r="Z53" s="107"/>
      <c r="AA53" s="157"/>
      <c r="AB53" s="244"/>
      <c r="AC53" s="1373" t="s">
        <v>139</v>
      </c>
      <c r="AD53" s="1374"/>
      <c r="AE53" s="157"/>
      <c r="AF53" s="244"/>
      <c r="AG53" s="1373" t="s">
        <v>137</v>
      </c>
      <c r="AH53" s="1374"/>
      <c r="AI53" s="157"/>
      <c r="AJ53" s="244"/>
      <c r="AK53" s="1373" t="s">
        <v>137</v>
      </c>
      <c r="AL53" s="1374"/>
      <c r="AM53" s="157"/>
      <c r="AN53" s="244"/>
      <c r="AO53" s="1569" t="s">
        <v>139</v>
      </c>
      <c r="AP53" s="1570"/>
      <c r="AQ53" s="1570"/>
      <c r="AR53" s="1570"/>
      <c r="AS53" s="1570"/>
      <c r="AT53" s="1570"/>
      <c r="AU53" s="1570"/>
      <c r="AV53" s="1571"/>
      <c r="AW53" s="157"/>
      <c r="AX53" s="244"/>
      <c r="AY53" s="1569" t="s">
        <v>139</v>
      </c>
      <c r="AZ53" s="1570"/>
      <c r="BA53" s="1570"/>
      <c r="BB53" s="1570"/>
      <c r="BC53" s="1570"/>
      <c r="BD53" s="1570"/>
      <c r="BE53" s="1570"/>
      <c r="BF53" s="1571"/>
      <c r="BG53" s="157"/>
      <c r="BH53" s="244"/>
      <c r="BI53" s="1569" t="s">
        <v>139</v>
      </c>
      <c r="BJ53" s="1570"/>
      <c r="BK53" s="1570"/>
      <c r="BL53" s="1570"/>
      <c r="BM53" s="1570"/>
      <c r="BN53" s="1570"/>
      <c r="BO53" s="1570"/>
      <c r="BP53" s="1571"/>
      <c r="BQ53" s="157"/>
      <c r="BR53" s="244"/>
      <c r="BS53" s="1627">
        <f>SUM(AO53,AY53,BI53)</f>
        <v>0</v>
      </c>
      <c r="BT53" s="1627"/>
      <c r="BU53" s="1627"/>
      <c r="BV53" s="1627"/>
      <c r="BW53" s="1627"/>
      <c r="BX53" s="1627"/>
      <c r="BY53" s="1627"/>
      <c r="BZ53" s="1627"/>
      <c r="CA53" s="157"/>
      <c r="CB53" s="244"/>
      <c r="CC53" s="1569" t="s">
        <v>139</v>
      </c>
      <c r="CD53" s="1570"/>
      <c r="CE53" s="1570"/>
      <c r="CF53" s="1570"/>
      <c r="CG53" s="1570"/>
      <c r="CH53" s="1570"/>
      <c r="CI53" s="1570"/>
      <c r="CJ53" s="1571"/>
      <c r="CK53" s="153"/>
    </row>
    <row r="54" spans="1:89" s="138" customFormat="1" ht="3" customHeight="1">
      <c r="A54" s="146"/>
      <c r="B54" s="298"/>
      <c r="C54" s="298"/>
      <c r="D54" s="129"/>
      <c r="E54" s="247"/>
      <c r="F54" s="128"/>
      <c r="G54" s="128"/>
      <c r="H54" s="128"/>
      <c r="I54" s="559"/>
      <c r="J54" s="1574"/>
      <c r="K54" s="1574"/>
      <c r="L54" s="1574"/>
      <c r="M54" s="1574"/>
      <c r="N54" s="1574"/>
      <c r="O54" s="1574"/>
      <c r="P54" s="1574"/>
      <c r="Q54" s="1574"/>
      <c r="R54" s="1574"/>
      <c r="S54" s="1574"/>
      <c r="T54" s="1574"/>
      <c r="U54" s="1574"/>
      <c r="V54" s="1574"/>
      <c r="W54" s="1574"/>
      <c r="X54" s="1574"/>
      <c r="Y54" s="565"/>
      <c r="Z54" s="128"/>
      <c r="AA54" s="147"/>
      <c r="AB54" s="146"/>
      <c r="AC54" s="128"/>
      <c r="AD54" s="128"/>
      <c r="AE54" s="147"/>
      <c r="AF54" s="146"/>
      <c r="AG54" s="128"/>
      <c r="AH54" s="128"/>
      <c r="AI54" s="147"/>
      <c r="AJ54" s="146"/>
      <c r="AK54" s="128"/>
      <c r="AL54" s="128"/>
      <c r="AM54" s="147"/>
      <c r="AN54" s="146"/>
      <c r="AO54" s="128"/>
      <c r="AP54" s="160"/>
      <c r="AQ54" s="161"/>
      <c r="AR54" s="128"/>
      <c r="AS54" s="160"/>
      <c r="AT54" s="161"/>
      <c r="AU54" s="128"/>
      <c r="AV54" s="128"/>
      <c r="AW54" s="147"/>
      <c r="AX54" s="146"/>
      <c r="AY54" s="128"/>
      <c r="AZ54" s="160"/>
      <c r="BA54" s="161"/>
      <c r="BB54" s="128"/>
      <c r="BC54" s="160"/>
      <c r="BD54" s="161"/>
      <c r="BE54" s="128"/>
      <c r="BF54" s="128"/>
      <c r="BG54" s="147"/>
      <c r="BH54" s="146"/>
      <c r="BI54" s="128"/>
      <c r="BJ54" s="160"/>
      <c r="BK54" s="161"/>
      <c r="BL54" s="128"/>
      <c r="BM54" s="160"/>
      <c r="BN54" s="161"/>
      <c r="BO54" s="128"/>
      <c r="BP54" s="128"/>
      <c r="BQ54" s="147"/>
      <c r="BR54" s="146"/>
      <c r="BS54" s="128"/>
      <c r="BT54" s="160"/>
      <c r="BU54" s="161"/>
      <c r="BV54" s="128"/>
      <c r="BW54" s="160"/>
      <c r="BX54" s="161"/>
      <c r="BY54" s="128"/>
      <c r="BZ54" s="128"/>
      <c r="CA54" s="147"/>
      <c r="CB54" s="146"/>
      <c r="CC54" s="128"/>
      <c r="CD54" s="160"/>
      <c r="CE54" s="161"/>
      <c r="CF54" s="128"/>
      <c r="CG54" s="160"/>
      <c r="CH54" s="161"/>
      <c r="CI54" s="128"/>
      <c r="CJ54" s="128"/>
      <c r="CK54" s="159"/>
    </row>
    <row r="55" spans="1:89" s="138" customFormat="1" ht="9" customHeight="1">
      <c r="A55" s="299"/>
      <c r="B55" s="300"/>
      <c r="C55" s="300"/>
      <c r="D55" s="282"/>
      <c r="E55" s="301"/>
      <c r="F55" s="282"/>
      <c r="G55" s="282"/>
      <c r="H55" s="282"/>
      <c r="I55" s="561"/>
      <c r="J55" s="1755"/>
      <c r="K55" s="1755"/>
      <c r="L55" s="1755"/>
      <c r="M55" s="1755"/>
      <c r="N55" s="1755"/>
      <c r="O55" s="1755"/>
      <c r="P55" s="1755"/>
      <c r="Q55" s="1755"/>
      <c r="R55" s="1755"/>
      <c r="S55" s="1755"/>
      <c r="T55" s="1755"/>
      <c r="U55" s="1755"/>
      <c r="V55" s="1755"/>
      <c r="W55" s="1755"/>
      <c r="X55" s="1755"/>
      <c r="Y55" s="567"/>
      <c r="Z55" s="282"/>
      <c r="AA55" s="302"/>
      <c r="AB55" s="299"/>
      <c r="AC55" s="282"/>
      <c r="AD55" s="282"/>
      <c r="AE55" s="302"/>
      <c r="AF55" s="299"/>
      <c r="AG55" s="282"/>
      <c r="AH55" s="282"/>
      <c r="AI55" s="302"/>
      <c r="AJ55" s="299"/>
      <c r="AK55" s="282"/>
      <c r="AL55" s="282"/>
      <c r="AM55" s="302"/>
      <c r="AN55" s="299"/>
      <c r="AO55" s="282"/>
      <c r="AP55" s="282"/>
      <c r="AQ55" s="282"/>
      <c r="AR55" s="282"/>
      <c r="AS55" s="282"/>
      <c r="AT55" s="282"/>
      <c r="AU55" s="282"/>
      <c r="AV55" s="282"/>
      <c r="AW55" s="302"/>
      <c r="AX55" s="299"/>
      <c r="AY55" s="282"/>
      <c r="AZ55" s="282"/>
      <c r="BA55" s="282"/>
      <c r="BB55" s="282"/>
      <c r="BC55" s="282"/>
      <c r="BD55" s="282"/>
      <c r="BE55" s="282"/>
      <c r="BF55" s="282"/>
      <c r="BG55" s="302"/>
      <c r="BH55" s="299"/>
      <c r="BI55" s="282"/>
      <c r="BJ55" s="282"/>
      <c r="BK55" s="282"/>
      <c r="BL55" s="282"/>
      <c r="BM55" s="282"/>
      <c r="BN55" s="282"/>
      <c r="BO55" s="282"/>
      <c r="BP55" s="282"/>
      <c r="BQ55" s="302"/>
      <c r="BR55" s="299"/>
      <c r="BS55" s="282"/>
      <c r="BT55" s="282"/>
      <c r="BU55" s="282"/>
      <c r="BV55" s="282"/>
      <c r="BW55" s="282"/>
      <c r="BX55" s="282"/>
      <c r="BY55" s="282"/>
      <c r="BZ55" s="282"/>
      <c r="CA55" s="302"/>
      <c r="CB55" s="299"/>
      <c r="CC55" s="282"/>
      <c r="CD55" s="282"/>
      <c r="CE55" s="282"/>
      <c r="CF55" s="282"/>
      <c r="CG55" s="282"/>
      <c r="CH55" s="282"/>
      <c r="CI55" s="282"/>
      <c r="CJ55" s="282"/>
      <c r="CK55" s="303"/>
    </row>
    <row r="56" spans="1:89" s="138" customFormat="1" ht="11.25" customHeight="1">
      <c r="A56" s="146"/>
      <c r="B56" s="129"/>
      <c r="C56" s="129"/>
      <c r="D56" s="129"/>
      <c r="E56" s="247"/>
      <c r="F56" s="129"/>
      <c r="G56" s="129"/>
      <c r="H56" s="129"/>
      <c r="I56" s="559"/>
      <c r="J56" s="1754" t="s">
        <v>151</v>
      </c>
      <c r="K56" s="1754"/>
      <c r="L56" s="1754"/>
      <c r="M56" s="1754"/>
      <c r="N56" s="1754"/>
      <c r="O56" s="1754"/>
      <c r="P56" s="1754"/>
      <c r="Q56" s="1754"/>
      <c r="R56" s="1754"/>
      <c r="S56" s="1754"/>
      <c r="T56" s="1754"/>
      <c r="U56" s="1754"/>
      <c r="V56" s="1754"/>
      <c r="W56" s="1754"/>
      <c r="X56" s="1754"/>
      <c r="Y56" s="565"/>
      <c r="Z56" s="129"/>
      <c r="AA56" s="147"/>
      <c r="AB56" s="146"/>
      <c r="AC56" s="129"/>
      <c r="AD56" s="129"/>
      <c r="AE56" s="147"/>
      <c r="AF56" s="146"/>
      <c r="AG56" s="129"/>
      <c r="AH56" s="129"/>
      <c r="AI56" s="147"/>
      <c r="AJ56" s="146"/>
      <c r="AK56" s="129"/>
      <c r="AL56" s="129"/>
      <c r="AM56" s="147"/>
      <c r="AN56" s="146"/>
      <c r="AO56" s="129"/>
      <c r="AP56" s="129"/>
      <c r="AQ56" s="129"/>
      <c r="AR56" s="129"/>
      <c r="AS56" s="129"/>
      <c r="AT56" s="129"/>
      <c r="AU56" s="129"/>
      <c r="AV56" s="129"/>
      <c r="AW56" s="147"/>
      <c r="AX56" s="146"/>
      <c r="AY56" s="129"/>
      <c r="AZ56" s="129"/>
      <c r="BA56" s="129"/>
      <c r="BB56" s="129"/>
      <c r="BC56" s="129"/>
      <c r="BD56" s="129"/>
      <c r="BE56" s="129"/>
      <c r="BF56" s="129"/>
      <c r="BG56" s="147"/>
      <c r="BH56" s="146"/>
      <c r="BI56" s="129"/>
      <c r="BJ56" s="129"/>
      <c r="BK56" s="129"/>
      <c r="BL56" s="129"/>
      <c r="BM56" s="129"/>
      <c r="BN56" s="129"/>
      <c r="BO56" s="129"/>
      <c r="BP56" s="129"/>
      <c r="BQ56" s="147"/>
      <c r="BR56" s="146"/>
      <c r="BS56" s="129"/>
      <c r="BT56" s="129"/>
      <c r="BU56" s="129"/>
      <c r="BV56" s="129"/>
      <c r="BW56" s="129"/>
      <c r="BX56" s="129"/>
      <c r="BY56" s="129"/>
      <c r="BZ56" s="129"/>
      <c r="CA56" s="147"/>
      <c r="CB56" s="146"/>
      <c r="CC56" s="129"/>
      <c r="CD56" s="129"/>
      <c r="CE56" s="129"/>
      <c r="CF56" s="129"/>
      <c r="CG56" s="129"/>
      <c r="CH56" s="129"/>
      <c r="CI56" s="129"/>
      <c r="CJ56" s="129"/>
      <c r="CK56" s="159"/>
    </row>
    <row r="57" spans="1:89" s="158" customFormat="1" ht="18.75" customHeight="1">
      <c r="A57" s="244"/>
      <c r="B57" s="149" t="s">
        <v>142</v>
      </c>
      <c r="C57" s="150">
        <v>1</v>
      </c>
      <c r="D57" s="155"/>
      <c r="E57" s="258"/>
      <c r="F57" s="1659" t="s">
        <v>139</v>
      </c>
      <c r="G57" s="1660"/>
      <c r="H57" s="1661"/>
      <c r="I57" s="558"/>
      <c r="J57" s="1574"/>
      <c r="K57" s="1574"/>
      <c r="L57" s="1574"/>
      <c r="M57" s="1574"/>
      <c r="N57" s="1574"/>
      <c r="O57" s="1574"/>
      <c r="P57" s="1574"/>
      <c r="Q57" s="1574"/>
      <c r="R57" s="1574"/>
      <c r="S57" s="1574"/>
      <c r="T57" s="1574"/>
      <c r="U57" s="1574"/>
      <c r="V57" s="1574"/>
      <c r="W57" s="1574"/>
      <c r="X57" s="1574"/>
      <c r="Y57" s="564"/>
      <c r="Z57" s="107"/>
      <c r="AA57" s="157"/>
      <c r="AB57" s="244"/>
      <c r="AC57" s="1373" t="s">
        <v>139</v>
      </c>
      <c r="AD57" s="1374"/>
      <c r="AE57" s="157"/>
      <c r="AF57" s="244"/>
      <c r="AG57" s="1373" t="s">
        <v>137</v>
      </c>
      <c r="AH57" s="1374"/>
      <c r="AI57" s="157"/>
      <c r="AJ57" s="244"/>
      <c r="AK57" s="1373" t="s">
        <v>137</v>
      </c>
      <c r="AL57" s="1374"/>
      <c r="AM57" s="157"/>
      <c r="AN57" s="244"/>
      <c r="AO57" s="1569" t="s">
        <v>139</v>
      </c>
      <c r="AP57" s="1570"/>
      <c r="AQ57" s="1570"/>
      <c r="AR57" s="1570"/>
      <c r="AS57" s="1570"/>
      <c r="AT57" s="1570"/>
      <c r="AU57" s="1570"/>
      <c r="AV57" s="1571"/>
      <c r="AW57" s="157"/>
      <c r="AX57" s="244"/>
      <c r="AY57" s="1569" t="s">
        <v>139</v>
      </c>
      <c r="AZ57" s="1570"/>
      <c r="BA57" s="1570"/>
      <c r="BB57" s="1570"/>
      <c r="BC57" s="1570"/>
      <c r="BD57" s="1570"/>
      <c r="BE57" s="1570"/>
      <c r="BF57" s="1571"/>
      <c r="BG57" s="157"/>
      <c r="BH57" s="244"/>
      <c r="BI57" s="1569" t="s">
        <v>139</v>
      </c>
      <c r="BJ57" s="1570"/>
      <c r="BK57" s="1570"/>
      <c r="BL57" s="1570"/>
      <c r="BM57" s="1570"/>
      <c r="BN57" s="1570"/>
      <c r="BO57" s="1570"/>
      <c r="BP57" s="1571"/>
      <c r="BQ57" s="157"/>
      <c r="BR57" s="244"/>
      <c r="BS57" s="1627">
        <f>SUM(AO57,AY57,BI57)</f>
        <v>0</v>
      </c>
      <c r="BT57" s="1627"/>
      <c r="BU57" s="1627"/>
      <c r="BV57" s="1627"/>
      <c r="BW57" s="1627"/>
      <c r="BX57" s="1627"/>
      <c r="BY57" s="1627"/>
      <c r="BZ57" s="1627"/>
      <c r="CA57" s="157"/>
      <c r="CB57" s="244"/>
      <c r="CC57" s="1569" t="s">
        <v>139</v>
      </c>
      <c r="CD57" s="1570"/>
      <c r="CE57" s="1570"/>
      <c r="CF57" s="1570"/>
      <c r="CG57" s="1570"/>
      <c r="CH57" s="1570"/>
      <c r="CI57" s="1570"/>
      <c r="CJ57" s="1571"/>
      <c r="CK57" s="153"/>
    </row>
    <row r="58" spans="1:89" s="138" customFormat="1" ht="3" customHeight="1">
      <c r="A58" s="146"/>
      <c r="B58" s="298"/>
      <c r="C58" s="298"/>
      <c r="D58" s="129"/>
      <c r="E58" s="247"/>
      <c r="F58" s="128"/>
      <c r="G58" s="128"/>
      <c r="H58" s="128"/>
      <c r="I58" s="559"/>
      <c r="J58" s="1574"/>
      <c r="K58" s="1574"/>
      <c r="L58" s="1574"/>
      <c r="M58" s="1574"/>
      <c r="N58" s="1574"/>
      <c r="O58" s="1574"/>
      <c r="P58" s="1574"/>
      <c r="Q58" s="1574"/>
      <c r="R58" s="1574"/>
      <c r="S58" s="1574"/>
      <c r="T58" s="1574"/>
      <c r="U58" s="1574"/>
      <c r="V58" s="1574"/>
      <c r="W58" s="1574"/>
      <c r="X58" s="1574"/>
      <c r="Y58" s="565"/>
      <c r="Z58" s="128"/>
      <c r="AA58" s="147"/>
      <c r="AB58" s="146"/>
      <c r="AC58" s="128"/>
      <c r="AD58" s="128"/>
      <c r="AE58" s="147"/>
      <c r="AF58" s="146"/>
      <c r="AG58" s="128"/>
      <c r="AH58" s="128"/>
      <c r="AI58" s="147"/>
      <c r="AJ58" s="146"/>
      <c r="AK58" s="128"/>
      <c r="AL58" s="128"/>
      <c r="AM58" s="147"/>
      <c r="AN58" s="146"/>
      <c r="AO58" s="128"/>
      <c r="AP58" s="160"/>
      <c r="AQ58" s="161"/>
      <c r="AR58" s="128"/>
      <c r="AS58" s="160"/>
      <c r="AT58" s="161"/>
      <c r="AU58" s="128"/>
      <c r="AV58" s="128"/>
      <c r="AW58" s="147"/>
      <c r="AX58" s="146"/>
      <c r="AY58" s="128"/>
      <c r="AZ58" s="160"/>
      <c r="BA58" s="161"/>
      <c r="BB58" s="128"/>
      <c r="BC58" s="160"/>
      <c r="BD58" s="161"/>
      <c r="BE58" s="128"/>
      <c r="BF58" s="128"/>
      <c r="BG58" s="147"/>
      <c r="BH58" s="146"/>
      <c r="BI58" s="128"/>
      <c r="BJ58" s="160"/>
      <c r="BK58" s="161"/>
      <c r="BL58" s="128"/>
      <c r="BM58" s="160"/>
      <c r="BN58" s="161"/>
      <c r="BO58" s="128"/>
      <c r="BP58" s="128"/>
      <c r="BQ58" s="147"/>
      <c r="BR58" s="146"/>
      <c r="BS58" s="128"/>
      <c r="BT58" s="160"/>
      <c r="BU58" s="161"/>
      <c r="BV58" s="128"/>
      <c r="BW58" s="160"/>
      <c r="BX58" s="161"/>
      <c r="BY58" s="128"/>
      <c r="BZ58" s="128"/>
      <c r="CA58" s="147"/>
      <c r="CB58" s="146"/>
      <c r="CC58" s="128"/>
      <c r="CD58" s="160"/>
      <c r="CE58" s="161"/>
      <c r="CF58" s="128"/>
      <c r="CG58" s="160"/>
      <c r="CH58" s="161"/>
      <c r="CI58" s="128"/>
      <c r="CJ58" s="128"/>
      <c r="CK58" s="159"/>
    </row>
    <row r="59" spans="1:89" s="138" customFormat="1" ht="9" customHeight="1">
      <c r="A59" s="299"/>
      <c r="B59" s="300"/>
      <c r="C59" s="300"/>
      <c r="D59" s="282"/>
      <c r="E59" s="301"/>
      <c r="F59" s="282"/>
      <c r="G59" s="282"/>
      <c r="H59" s="282"/>
      <c r="I59" s="561"/>
      <c r="J59" s="1755"/>
      <c r="K59" s="1755"/>
      <c r="L59" s="1755"/>
      <c r="M59" s="1755"/>
      <c r="N59" s="1755"/>
      <c r="O59" s="1755"/>
      <c r="P59" s="1755"/>
      <c r="Q59" s="1755"/>
      <c r="R59" s="1755"/>
      <c r="S59" s="1755"/>
      <c r="T59" s="1755"/>
      <c r="U59" s="1755"/>
      <c r="V59" s="1755"/>
      <c r="W59" s="1755"/>
      <c r="X59" s="1755"/>
      <c r="Y59" s="567"/>
      <c r="Z59" s="282"/>
      <c r="AA59" s="302"/>
      <c r="AB59" s="299"/>
      <c r="AC59" s="282"/>
      <c r="AD59" s="282"/>
      <c r="AE59" s="302"/>
      <c r="AF59" s="299"/>
      <c r="AG59" s="282"/>
      <c r="AH59" s="282"/>
      <c r="AI59" s="302"/>
      <c r="AJ59" s="299"/>
      <c r="AK59" s="282"/>
      <c r="AL59" s="282"/>
      <c r="AM59" s="302"/>
      <c r="AN59" s="299"/>
      <c r="AO59" s="282"/>
      <c r="AP59" s="282"/>
      <c r="AQ59" s="282"/>
      <c r="AR59" s="282"/>
      <c r="AS59" s="282"/>
      <c r="AT59" s="282"/>
      <c r="AU59" s="282"/>
      <c r="AV59" s="282"/>
      <c r="AW59" s="302"/>
      <c r="AX59" s="299"/>
      <c r="AY59" s="282"/>
      <c r="AZ59" s="282"/>
      <c r="BA59" s="282"/>
      <c r="BB59" s="282"/>
      <c r="BC59" s="282"/>
      <c r="BD59" s="282"/>
      <c r="BE59" s="282"/>
      <c r="BF59" s="282"/>
      <c r="BG59" s="302"/>
      <c r="BH59" s="299"/>
      <c r="BI59" s="282"/>
      <c r="BJ59" s="282"/>
      <c r="BK59" s="282"/>
      <c r="BL59" s="282"/>
      <c r="BM59" s="282"/>
      <c r="BN59" s="282"/>
      <c r="BO59" s="282"/>
      <c r="BP59" s="282"/>
      <c r="BQ59" s="302"/>
      <c r="BR59" s="299"/>
      <c r="BS59" s="282"/>
      <c r="BT59" s="282"/>
      <c r="BU59" s="282"/>
      <c r="BV59" s="282"/>
      <c r="BW59" s="282"/>
      <c r="BX59" s="282"/>
      <c r="BY59" s="282"/>
      <c r="BZ59" s="282"/>
      <c r="CA59" s="302"/>
      <c r="CB59" s="299"/>
      <c r="CC59" s="282"/>
      <c r="CD59" s="282"/>
      <c r="CE59" s="282"/>
      <c r="CF59" s="282"/>
      <c r="CG59" s="282"/>
      <c r="CH59" s="282"/>
      <c r="CI59" s="282"/>
      <c r="CJ59" s="282"/>
      <c r="CK59" s="303"/>
    </row>
    <row r="60" spans="1:89" s="138" customFormat="1" ht="11.25" customHeight="1">
      <c r="A60" s="146"/>
      <c r="B60" s="129"/>
      <c r="C60" s="129"/>
      <c r="D60" s="129"/>
      <c r="E60" s="247"/>
      <c r="F60" s="129"/>
      <c r="G60" s="129"/>
      <c r="H60" s="129"/>
      <c r="I60" s="559"/>
      <c r="J60" s="1754" t="s">
        <v>151</v>
      </c>
      <c r="K60" s="1754"/>
      <c r="L60" s="1754"/>
      <c r="M60" s="1754"/>
      <c r="N60" s="1754"/>
      <c r="O60" s="1754"/>
      <c r="P60" s="1754"/>
      <c r="Q60" s="1754"/>
      <c r="R60" s="1754"/>
      <c r="S60" s="1754"/>
      <c r="T60" s="1754"/>
      <c r="U60" s="1754"/>
      <c r="V60" s="1754"/>
      <c r="W60" s="1754"/>
      <c r="X60" s="1754"/>
      <c r="Y60" s="565"/>
      <c r="Z60" s="129"/>
      <c r="AA60" s="147"/>
      <c r="AB60" s="146"/>
      <c r="AC60" s="129"/>
      <c r="AD60" s="129"/>
      <c r="AE60" s="147"/>
      <c r="AF60" s="146"/>
      <c r="AG60" s="129"/>
      <c r="AH60" s="129"/>
      <c r="AI60" s="147"/>
      <c r="AJ60" s="146"/>
      <c r="AK60" s="129"/>
      <c r="AL60" s="129"/>
      <c r="AM60" s="147"/>
      <c r="AN60" s="146"/>
      <c r="AO60" s="129"/>
      <c r="AP60" s="129"/>
      <c r="AQ60" s="129"/>
      <c r="AR60" s="129"/>
      <c r="AS60" s="129"/>
      <c r="AT60" s="129"/>
      <c r="AU60" s="129"/>
      <c r="AV60" s="129"/>
      <c r="AW60" s="147"/>
      <c r="AX60" s="146"/>
      <c r="AY60" s="129"/>
      <c r="AZ60" s="129"/>
      <c r="BA60" s="129"/>
      <c r="BB60" s="129"/>
      <c r="BC60" s="129"/>
      <c r="BD60" s="129"/>
      <c r="BE60" s="129"/>
      <c r="BF60" s="129"/>
      <c r="BG60" s="147"/>
      <c r="BH60" s="146"/>
      <c r="BI60" s="129"/>
      <c r="BJ60" s="129"/>
      <c r="BK60" s="129"/>
      <c r="BL60" s="129"/>
      <c r="BM60" s="129"/>
      <c r="BN60" s="129"/>
      <c r="BO60" s="129"/>
      <c r="BP60" s="129"/>
      <c r="BQ60" s="147"/>
      <c r="BR60" s="146"/>
      <c r="BS60" s="129"/>
      <c r="BT60" s="129"/>
      <c r="BU60" s="129"/>
      <c r="BV60" s="129"/>
      <c r="BW60" s="129"/>
      <c r="BX60" s="129"/>
      <c r="BY60" s="129"/>
      <c r="BZ60" s="129"/>
      <c r="CA60" s="147"/>
      <c r="CB60" s="146"/>
      <c r="CC60" s="129"/>
      <c r="CD60" s="129"/>
      <c r="CE60" s="129"/>
      <c r="CF60" s="129"/>
      <c r="CG60" s="129"/>
      <c r="CH60" s="129"/>
      <c r="CI60" s="129"/>
      <c r="CJ60" s="129"/>
      <c r="CK60" s="159"/>
    </row>
    <row r="61" spans="1:89" s="158" customFormat="1" ht="18.75" customHeight="1">
      <c r="A61" s="244"/>
      <c r="B61" s="149" t="s">
        <v>142</v>
      </c>
      <c r="C61" s="150">
        <v>1</v>
      </c>
      <c r="D61" s="155"/>
      <c r="E61" s="258"/>
      <c r="F61" s="1659" t="s">
        <v>139</v>
      </c>
      <c r="G61" s="1660"/>
      <c r="H61" s="1661"/>
      <c r="I61" s="558"/>
      <c r="J61" s="1574"/>
      <c r="K61" s="1574"/>
      <c r="L61" s="1574"/>
      <c r="M61" s="1574"/>
      <c r="N61" s="1574"/>
      <c r="O61" s="1574"/>
      <c r="P61" s="1574"/>
      <c r="Q61" s="1574"/>
      <c r="R61" s="1574"/>
      <c r="S61" s="1574"/>
      <c r="T61" s="1574"/>
      <c r="U61" s="1574"/>
      <c r="V61" s="1574"/>
      <c r="W61" s="1574"/>
      <c r="X61" s="1574"/>
      <c r="Y61" s="564"/>
      <c r="Z61" s="107"/>
      <c r="AA61" s="157"/>
      <c r="AB61" s="244"/>
      <c r="AC61" s="1373" t="s">
        <v>139</v>
      </c>
      <c r="AD61" s="1374"/>
      <c r="AE61" s="157"/>
      <c r="AF61" s="244"/>
      <c r="AG61" s="1373" t="s">
        <v>137</v>
      </c>
      <c r="AH61" s="1374"/>
      <c r="AI61" s="157"/>
      <c r="AJ61" s="244"/>
      <c r="AK61" s="1373" t="s">
        <v>137</v>
      </c>
      <c r="AL61" s="1374"/>
      <c r="AM61" s="157"/>
      <c r="AN61" s="244"/>
      <c r="AO61" s="1569" t="s">
        <v>139</v>
      </c>
      <c r="AP61" s="1570"/>
      <c r="AQ61" s="1570"/>
      <c r="AR61" s="1570"/>
      <c r="AS61" s="1570"/>
      <c r="AT61" s="1570"/>
      <c r="AU61" s="1570"/>
      <c r="AV61" s="1571"/>
      <c r="AW61" s="157"/>
      <c r="AX61" s="244"/>
      <c r="AY61" s="1569" t="s">
        <v>139</v>
      </c>
      <c r="AZ61" s="1570"/>
      <c r="BA61" s="1570"/>
      <c r="BB61" s="1570"/>
      <c r="BC61" s="1570"/>
      <c r="BD61" s="1570"/>
      <c r="BE61" s="1570"/>
      <c r="BF61" s="1571"/>
      <c r="BG61" s="157"/>
      <c r="BH61" s="244"/>
      <c r="BI61" s="1569" t="s">
        <v>139</v>
      </c>
      <c r="BJ61" s="1570"/>
      <c r="BK61" s="1570"/>
      <c r="BL61" s="1570"/>
      <c r="BM61" s="1570"/>
      <c r="BN61" s="1570"/>
      <c r="BO61" s="1570"/>
      <c r="BP61" s="1571"/>
      <c r="BQ61" s="157"/>
      <c r="BR61" s="244"/>
      <c r="BS61" s="1627">
        <f>SUM(AO61,AY61,BI61)</f>
        <v>0</v>
      </c>
      <c r="BT61" s="1627"/>
      <c r="BU61" s="1627"/>
      <c r="BV61" s="1627"/>
      <c r="BW61" s="1627"/>
      <c r="BX61" s="1627"/>
      <c r="BY61" s="1627"/>
      <c r="BZ61" s="1627"/>
      <c r="CA61" s="157"/>
      <c r="CB61" s="244"/>
      <c r="CC61" s="1569" t="s">
        <v>139</v>
      </c>
      <c r="CD61" s="1570"/>
      <c r="CE61" s="1570"/>
      <c r="CF61" s="1570"/>
      <c r="CG61" s="1570"/>
      <c r="CH61" s="1570"/>
      <c r="CI61" s="1570"/>
      <c r="CJ61" s="1571"/>
      <c r="CK61" s="153"/>
    </row>
    <row r="62" spans="1:89" s="138" customFormat="1" ht="3" customHeight="1">
      <c r="A62" s="146"/>
      <c r="B62" s="298"/>
      <c r="C62" s="298"/>
      <c r="D62" s="129"/>
      <c r="E62" s="247"/>
      <c r="F62" s="160"/>
      <c r="G62" s="305"/>
      <c r="H62" s="249"/>
      <c r="I62" s="559"/>
      <c r="J62" s="1574"/>
      <c r="K62" s="1574"/>
      <c r="L62" s="1574"/>
      <c r="M62" s="1574"/>
      <c r="N62" s="1574"/>
      <c r="O62" s="1574"/>
      <c r="P62" s="1574"/>
      <c r="Q62" s="1574"/>
      <c r="R62" s="1574"/>
      <c r="S62" s="1574"/>
      <c r="T62" s="1574"/>
      <c r="U62" s="1574"/>
      <c r="V62" s="1574"/>
      <c r="W62" s="1574"/>
      <c r="X62" s="1574"/>
      <c r="Y62" s="565"/>
      <c r="Z62" s="128"/>
      <c r="AA62" s="147"/>
      <c r="AB62" s="146"/>
      <c r="AC62" s="128"/>
      <c r="AD62" s="128"/>
      <c r="AE62" s="147"/>
      <c r="AF62" s="146"/>
      <c r="AG62" s="128"/>
      <c r="AH62" s="128"/>
      <c r="AI62" s="147"/>
      <c r="AJ62" s="146"/>
      <c r="AK62" s="128"/>
      <c r="AL62" s="128"/>
      <c r="AM62" s="147"/>
      <c r="AN62" s="146"/>
      <c r="AO62" s="128"/>
      <c r="AP62" s="160"/>
      <c r="AQ62" s="161"/>
      <c r="AR62" s="128"/>
      <c r="AS62" s="160"/>
      <c r="AT62" s="161"/>
      <c r="AU62" s="128"/>
      <c r="AV62" s="128"/>
      <c r="AW62" s="147"/>
      <c r="AX62" s="146"/>
      <c r="AY62" s="128"/>
      <c r="AZ62" s="160"/>
      <c r="BA62" s="161"/>
      <c r="BB62" s="128"/>
      <c r="BC62" s="160"/>
      <c r="BD62" s="161"/>
      <c r="BE62" s="128"/>
      <c r="BF62" s="128"/>
      <c r="BG62" s="147"/>
      <c r="BH62" s="146"/>
      <c r="BI62" s="128"/>
      <c r="BJ62" s="160"/>
      <c r="BK62" s="161"/>
      <c r="BL62" s="128"/>
      <c r="BM62" s="108"/>
      <c r="BN62" s="161"/>
      <c r="BO62" s="128"/>
      <c r="BP62" s="128"/>
      <c r="BQ62" s="147"/>
      <c r="BR62" s="146"/>
      <c r="BS62" s="128"/>
      <c r="BT62" s="160"/>
      <c r="BU62" s="161"/>
      <c r="BV62" s="128"/>
      <c r="BW62" s="160"/>
      <c r="BX62" s="161"/>
      <c r="BY62" s="128"/>
      <c r="BZ62" s="128"/>
      <c r="CA62" s="147"/>
      <c r="CB62" s="146"/>
      <c r="CC62" s="128"/>
      <c r="CD62" s="160"/>
      <c r="CE62" s="161"/>
      <c r="CF62" s="128"/>
      <c r="CG62" s="160"/>
      <c r="CH62" s="161"/>
      <c r="CI62" s="128"/>
      <c r="CJ62" s="128"/>
      <c r="CK62" s="159"/>
    </row>
    <row r="63" spans="1:89" s="138" customFormat="1" ht="9" customHeight="1">
      <c r="A63" s="299"/>
      <c r="B63" s="300"/>
      <c r="C63" s="300"/>
      <c r="D63" s="282"/>
      <c r="E63" s="301"/>
      <c r="F63" s="282"/>
      <c r="G63" s="282"/>
      <c r="H63" s="282"/>
      <c r="I63" s="561"/>
      <c r="J63" s="1755"/>
      <c r="K63" s="1755"/>
      <c r="L63" s="1755"/>
      <c r="M63" s="1755"/>
      <c r="N63" s="1755"/>
      <c r="O63" s="1755"/>
      <c r="P63" s="1755"/>
      <c r="Q63" s="1755"/>
      <c r="R63" s="1755"/>
      <c r="S63" s="1755"/>
      <c r="T63" s="1755"/>
      <c r="U63" s="1755"/>
      <c r="V63" s="1755"/>
      <c r="W63" s="1755"/>
      <c r="X63" s="1755"/>
      <c r="Y63" s="567"/>
      <c r="Z63" s="282"/>
      <c r="AA63" s="302"/>
      <c r="AB63" s="299"/>
      <c r="AC63" s="282"/>
      <c r="AD63" s="282"/>
      <c r="AE63" s="302"/>
      <c r="AF63" s="299"/>
      <c r="AG63" s="282"/>
      <c r="AH63" s="282"/>
      <c r="AI63" s="302"/>
      <c r="AJ63" s="299"/>
      <c r="AK63" s="282"/>
      <c r="AL63" s="282"/>
      <c r="AM63" s="302"/>
      <c r="AN63" s="299"/>
      <c r="AO63" s="282"/>
      <c r="AP63" s="282"/>
      <c r="AQ63" s="282"/>
      <c r="AR63" s="282"/>
      <c r="AS63" s="282"/>
      <c r="AT63" s="282"/>
      <c r="AU63" s="282"/>
      <c r="AV63" s="282"/>
      <c r="AW63" s="302"/>
      <c r="AX63" s="299"/>
      <c r="AY63" s="282"/>
      <c r="AZ63" s="282"/>
      <c r="BA63" s="282"/>
      <c r="BB63" s="282"/>
      <c r="BC63" s="282"/>
      <c r="BD63" s="282"/>
      <c r="BE63" s="282"/>
      <c r="BF63" s="282"/>
      <c r="BG63" s="302"/>
      <c r="BH63" s="299"/>
      <c r="BI63" s="282"/>
      <c r="BJ63" s="282"/>
      <c r="BK63" s="282"/>
      <c r="BL63" s="282"/>
      <c r="BM63" s="282"/>
      <c r="BN63" s="282"/>
      <c r="BO63" s="282"/>
      <c r="BP63" s="282"/>
      <c r="BQ63" s="302"/>
      <c r="BR63" s="299"/>
      <c r="BS63" s="282"/>
      <c r="BT63" s="282"/>
      <c r="BU63" s="282"/>
      <c r="BV63" s="282"/>
      <c r="BW63" s="282"/>
      <c r="BX63" s="282"/>
      <c r="BY63" s="282"/>
      <c r="BZ63" s="282"/>
      <c r="CA63" s="302"/>
      <c r="CB63" s="299"/>
      <c r="CC63" s="282"/>
      <c r="CD63" s="282"/>
      <c r="CE63" s="282"/>
      <c r="CF63" s="282"/>
      <c r="CG63" s="282"/>
      <c r="CH63" s="282"/>
      <c r="CI63" s="282"/>
      <c r="CJ63" s="282"/>
      <c r="CK63" s="303"/>
    </row>
    <row r="64" spans="1:89" s="138" customFormat="1" ht="11.25" customHeight="1">
      <c r="A64" s="146"/>
      <c r="B64" s="129"/>
      <c r="C64" s="129"/>
      <c r="D64" s="129"/>
      <c r="E64" s="247"/>
      <c r="F64" s="129"/>
      <c r="G64" s="129"/>
      <c r="H64" s="129"/>
      <c r="I64" s="559"/>
      <c r="J64" s="1754" t="s">
        <v>151</v>
      </c>
      <c r="K64" s="1754"/>
      <c r="L64" s="1754"/>
      <c r="M64" s="1754"/>
      <c r="N64" s="1754"/>
      <c r="O64" s="1754"/>
      <c r="P64" s="1754"/>
      <c r="Q64" s="1754"/>
      <c r="R64" s="1754"/>
      <c r="S64" s="1754"/>
      <c r="T64" s="1754"/>
      <c r="U64" s="1754"/>
      <c r="V64" s="1754"/>
      <c r="W64" s="1754"/>
      <c r="X64" s="1754"/>
      <c r="Y64" s="565"/>
      <c r="Z64" s="129"/>
      <c r="AA64" s="147"/>
      <c r="AB64" s="146"/>
      <c r="AC64" s="129"/>
      <c r="AD64" s="129"/>
      <c r="AE64" s="147"/>
      <c r="AF64" s="146"/>
      <c r="AG64" s="129"/>
      <c r="AH64" s="129"/>
      <c r="AI64" s="147"/>
      <c r="AJ64" s="146"/>
      <c r="AK64" s="129"/>
      <c r="AL64" s="129"/>
      <c r="AM64" s="147"/>
      <c r="AN64" s="146"/>
      <c r="AO64" s="129"/>
      <c r="AP64" s="129"/>
      <c r="AQ64" s="129"/>
      <c r="AR64" s="129"/>
      <c r="AS64" s="129"/>
      <c r="AT64" s="129"/>
      <c r="AU64" s="129"/>
      <c r="AV64" s="129"/>
      <c r="AW64" s="147"/>
      <c r="AX64" s="146"/>
      <c r="AY64" s="129"/>
      <c r="AZ64" s="129"/>
      <c r="BA64" s="129"/>
      <c r="BB64" s="129"/>
      <c r="BC64" s="129"/>
      <c r="BD64" s="129"/>
      <c r="BE64" s="129"/>
      <c r="BF64" s="129"/>
      <c r="BG64" s="147"/>
      <c r="BH64" s="146"/>
      <c r="BI64" s="129"/>
      <c r="BJ64" s="129"/>
      <c r="BK64" s="129"/>
      <c r="BL64" s="129"/>
      <c r="BM64" s="129"/>
      <c r="BN64" s="129"/>
      <c r="BO64" s="129"/>
      <c r="BP64" s="129"/>
      <c r="BQ64" s="147"/>
      <c r="BR64" s="146"/>
      <c r="BS64" s="129"/>
      <c r="BT64" s="129"/>
      <c r="BU64" s="129"/>
      <c r="BV64" s="129"/>
      <c r="BW64" s="129"/>
      <c r="BX64" s="129"/>
      <c r="BY64" s="129"/>
      <c r="BZ64" s="129"/>
      <c r="CA64" s="147"/>
      <c r="CB64" s="146"/>
      <c r="CC64" s="129"/>
      <c r="CD64" s="129"/>
      <c r="CE64" s="129"/>
      <c r="CF64" s="129"/>
      <c r="CG64" s="129"/>
      <c r="CH64" s="129"/>
      <c r="CI64" s="129"/>
      <c r="CJ64" s="129"/>
      <c r="CK64" s="159"/>
    </row>
    <row r="65" spans="1:89" s="158" customFormat="1" ht="18.75" customHeight="1">
      <c r="A65" s="244"/>
      <c r="B65" s="149" t="s">
        <v>142</v>
      </c>
      <c r="C65" s="150">
        <v>1</v>
      </c>
      <c r="D65" s="155"/>
      <c r="E65" s="258"/>
      <c r="F65" s="1659" t="s">
        <v>139</v>
      </c>
      <c r="G65" s="1660"/>
      <c r="H65" s="1661"/>
      <c r="I65" s="558"/>
      <c r="J65" s="1574"/>
      <c r="K65" s="1574"/>
      <c r="L65" s="1574"/>
      <c r="M65" s="1574"/>
      <c r="N65" s="1574"/>
      <c r="O65" s="1574"/>
      <c r="P65" s="1574"/>
      <c r="Q65" s="1574"/>
      <c r="R65" s="1574"/>
      <c r="S65" s="1574"/>
      <c r="T65" s="1574"/>
      <c r="U65" s="1574"/>
      <c r="V65" s="1574"/>
      <c r="W65" s="1574"/>
      <c r="X65" s="1574"/>
      <c r="Y65" s="564"/>
      <c r="Z65" s="107"/>
      <c r="AA65" s="157"/>
      <c r="AB65" s="244"/>
      <c r="AC65" s="1373" t="s">
        <v>139</v>
      </c>
      <c r="AD65" s="1374"/>
      <c r="AE65" s="157"/>
      <c r="AF65" s="244"/>
      <c r="AG65" s="1373" t="s">
        <v>137</v>
      </c>
      <c r="AH65" s="1374"/>
      <c r="AI65" s="157"/>
      <c r="AJ65" s="244"/>
      <c r="AK65" s="1373" t="s">
        <v>137</v>
      </c>
      <c r="AL65" s="1374"/>
      <c r="AM65" s="157"/>
      <c r="AN65" s="244"/>
      <c r="AO65" s="1569" t="s">
        <v>139</v>
      </c>
      <c r="AP65" s="1570"/>
      <c r="AQ65" s="1570"/>
      <c r="AR65" s="1570"/>
      <c r="AS65" s="1570"/>
      <c r="AT65" s="1570"/>
      <c r="AU65" s="1570"/>
      <c r="AV65" s="1571"/>
      <c r="AW65" s="157"/>
      <c r="AX65" s="244"/>
      <c r="AY65" s="1569" t="s">
        <v>139</v>
      </c>
      <c r="AZ65" s="1570"/>
      <c r="BA65" s="1570"/>
      <c r="BB65" s="1570"/>
      <c r="BC65" s="1570"/>
      <c r="BD65" s="1570"/>
      <c r="BE65" s="1570"/>
      <c r="BF65" s="1571"/>
      <c r="BG65" s="157"/>
      <c r="BH65" s="244"/>
      <c r="BI65" s="1569" t="s">
        <v>139</v>
      </c>
      <c r="BJ65" s="1570"/>
      <c r="BK65" s="1570"/>
      <c r="BL65" s="1570"/>
      <c r="BM65" s="1570"/>
      <c r="BN65" s="1570"/>
      <c r="BO65" s="1570"/>
      <c r="BP65" s="1571"/>
      <c r="BQ65" s="157"/>
      <c r="BR65" s="244"/>
      <c r="BS65" s="1627">
        <f>SUM(AO65,AY65,BI65)</f>
        <v>0</v>
      </c>
      <c r="BT65" s="1627"/>
      <c r="BU65" s="1627"/>
      <c r="BV65" s="1627"/>
      <c r="BW65" s="1627"/>
      <c r="BX65" s="1627"/>
      <c r="BY65" s="1627"/>
      <c r="BZ65" s="1627"/>
      <c r="CA65" s="157"/>
      <c r="CB65" s="244"/>
      <c r="CC65" s="1569" t="s">
        <v>139</v>
      </c>
      <c r="CD65" s="1570"/>
      <c r="CE65" s="1570"/>
      <c r="CF65" s="1570"/>
      <c r="CG65" s="1570"/>
      <c r="CH65" s="1570"/>
      <c r="CI65" s="1570"/>
      <c r="CJ65" s="1571"/>
      <c r="CK65" s="153"/>
    </row>
    <row r="66" spans="1:89" s="138" customFormat="1" ht="3" customHeight="1">
      <c r="A66" s="146"/>
      <c r="B66" s="298"/>
      <c r="C66" s="298"/>
      <c r="D66" s="129"/>
      <c r="E66" s="247"/>
      <c r="F66" s="128"/>
      <c r="G66" s="128"/>
      <c r="H66" s="128"/>
      <c r="I66" s="559"/>
      <c r="J66" s="1574"/>
      <c r="K66" s="1574"/>
      <c r="L66" s="1574"/>
      <c r="M66" s="1574"/>
      <c r="N66" s="1574"/>
      <c r="O66" s="1574"/>
      <c r="P66" s="1574"/>
      <c r="Q66" s="1574"/>
      <c r="R66" s="1574"/>
      <c r="S66" s="1574"/>
      <c r="T66" s="1574"/>
      <c r="U66" s="1574"/>
      <c r="V66" s="1574"/>
      <c r="W66" s="1574"/>
      <c r="X66" s="1574"/>
      <c r="Y66" s="565"/>
      <c r="Z66" s="128"/>
      <c r="AA66" s="147"/>
      <c r="AB66" s="146"/>
      <c r="AC66" s="128"/>
      <c r="AD66" s="128"/>
      <c r="AE66" s="147"/>
      <c r="AF66" s="146"/>
      <c r="AG66" s="128"/>
      <c r="AH66" s="128"/>
      <c r="AI66" s="147"/>
      <c r="AJ66" s="146"/>
      <c r="AK66" s="128"/>
      <c r="AL66" s="128"/>
      <c r="AM66" s="147"/>
      <c r="AN66" s="146"/>
      <c r="AO66" s="128"/>
      <c r="AP66" s="160"/>
      <c r="AQ66" s="161"/>
      <c r="AR66" s="128"/>
      <c r="AS66" s="160"/>
      <c r="AT66" s="161"/>
      <c r="AU66" s="128"/>
      <c r="AV66" s="128"/>
      <c r="AW66" s="147"/>
      <c r="AX66" s="146"/>
      <c r="AY66" s="128"/>
      <c r="AZ66" s="160"/>
      <c r="BA66" s="161"/>
      <c r="BB66" s="128"/>
      <c r="BC66" s="160"/>
      <c r="BD66" s="161"/>
      <c r="BE66" s="128"/>
      <c r="BF66" s="128"/>
      <c r="BG66" s="147"/>
      <c r="BH66" s="146"/>
      <c r="BI66" s="128"/>
      <c r="BJ66" s="160"/>
      <c r="BK66" s="161"/>
      <c r="BL66" s="128"/>
      <c r="BM66" s="160"/>
      <c r="BN66" s="161"/>
      <c r="BO66" s="128"/>
      <c r="BP66" s="128"/>
      <c r="BQ66" s="147"/>
      <c r="BR66" s="146"/>
      <c r="BS66" s="128"/>
      <c r="BT66" s="160"/>
      <c r="BU66" s="161"/>
      <c r="BV66" s="128"/>
      <c r="BW66" s="160"/>
      <c r="BX66" s="161"/>
      <c r="BY66" s="128"/>
      <c r="BZ66" s="128"/>
      <c r="CA66" s="147"/>
      <c r="CB66" s="146"/>
      <c r="CC66" s="128"/>
      <c r="CD66" s="160"/>
      <c r="CE66" s="161"/>
      <c r="CF66" s="128"/>
      <c r="CG66" s="305"/>
      <c r="CH66" s="305"/>
      <c r="CI66" s="249"/>
      <c r="CJ66" s="128"/>
      <c r="CK66" s="159"/>
    </row>
    <row r="67" spans="1:89" s="138" customFormat="1" ht="9" customHeight="1">
      <c r="A67" s="299"/>
      <c r="B67" s="300"/>
      <c r="C67" s="300"/>
      <c r="D67" s="282"/>
      <c r="E67" s="301"/>
      <c r="F67" s="282"/>
      <c r="G67" s="282"/>
      <c r="H67" s="282"/>
      <c r="I67" s="561"/>
      <c r="J67" s="1755"/>
      <c r="K67" s="1755"/>
      <c r="L67" s="1755"/>
      <c r="M67" s="1755"/>
      <c r="N67" s="1755"/>
      <c r="O67" s="1755"/>
      <c r="P67" s="1755"/>
      <c r="Q67" s="1755"/>
      <c r="R67" s="1755"/>
      <c r="S67" s="1755"/>
      <c r="T67" s="1755"/>
      <c r="U67" s="1755"/>
      <c r="V67" s="1755"/>
      <c r="W67" s="1755"/>
      <c r="X67" s="1755"/>
      <c r="Y67" s="567"/>
      <c r="Z67" s="282"/>
      <c r="AA67" s="302"/>
      <c r="AB67" s="299"/>
      <c r="AC67" s="282"/>
      <c r="AD67" s="282"/>
      <c r="AE67" s="302"/>
      <c r="AF67" s="299"/>
      <c r="AG67" s="282"/>
      <c r="AH67" s="282"/>
      <c r="AI67" s="302"/>
      <c r="AJ67" s="299"/>
      <c r="AK67" s="282"/>
      <c r="AL67" s="282"/>
      <c r="AM67" s="302"/>
      <c r="AN67" s="299"/>
      <c r="AO67" s="282"/>
      <c r="AP67" s="282"/>
      <c r="AQ67" s="282"/>
      <c r="AR67" s="282"/>
      <c r="AS67" s="282"/>
      <c r="AT67" s="282"/>
      <c r="AU67" s="282"/>
      <c r="AV67" s="282"/>
      <c r="AW67" s="302"/>
      <c r="AX67" s="299"/>
      <c r="AY67" s="282"/>
      <c r="AZ67" s="282"/>
      <c r="BA67" s="282"/>
      <c r="BB67" s="282"/>
      <c r="BC67" s="282"/>
      <c r="BD67" s="282"/>
      <c r="BE67" s="282"/>
      <c r="BF67" s="282"/>
      <c r="BG67" s="302"/>
      <c r="BH67" s="299"/>
      <c r="BI67" s="282"/>
      <c r="BJ67" s="282"/>
      <c r="BK67" s="282"/>
      <c r="BL67" s="282"/>
      <c r="BM67" s="282"/>
      <c r="BN67" s="282"/>
      <c r="BO67" s="282"/>
      <c r="BP67" s="282"/>
      <c r="BQ67" s="302"/>
      <c r="BR67" s="299"/>
      <c r="BS67" s="282"/>
      <c r="BT67" s="282"/>
      <c r="BU67" s="282"/>
      <c r="BV67" s="282"/>
      <c r="BW67" s="282"/>
      <c r="BX67" s="282"/>
      <c r="BY67" s="282"/>
      <c r="BZ67" s="282"/>
      <c r="CA67" s="302"/>
      <c r="CB67" s="299"/>
      <c r="CC67" s="282"/>
      <c r="CD67" s="282"/>
      <c r="CE67" s="282"/>
      <c r="CF67" s="282"/>
      <c r="CG67" s="282"/>
      <c r="CH67" s="282"/>
      <c r="CI67" s="282"/>
      <c r="CJ67" s="282"/>
      <c r="CK67" s="303"/>
    </row>
    <row r="68" spans="1:89" s="138" customFormat="1" ht="11.25" customHeight="1">
      <c r="A68" s="146"/>
      <c r="B68" s="129"/>
      <c r="C68" s="129"/>
      <c r="D68" s="129"/>
      <c r="E68" s="247"/>
      <c r="F68" s="129"/>
      <c r="G68" s="129"/>
      <c r="H68" s="129"/>
      <c r="I68" s="559"/>
      <c r="J68" s="1754" t="s">
        <v>151</v>
      </c>
      <c r="K68" s="1754"/>
      <c r="L68" s="1754"/>
      <c r="M68" s="1754"/>
      <c r="N68" s="1754"/>
      <c r="O68" s="1754"/>
      <c r="P68" s="1754"/>
      <c r="Q68" s="1754"/>
      <c r="R68" s="1754"/>
      <c r="S68" s="1754"/>
      <c r="T68" s="1754"/>
      <c r="U68" s="1754"/>
      <c r="V68" s="1754"/>
      <c r="W68" s="1754"/>
      <c r="X68" s="1754"/>
      <c r="Y68" s="565"/>
      <c r="Z68" s="129"/>
      <c r="AA68" s="147"/>
      <c r="AB68" s="146"/>
      <c r="AC68" s="129"/>
      <c r="AD68" s="129"/>
      <c r="AE68" s="147"/>
      <c r="AF68" s="146"/>
      <c r="AG68" s="129"/>
      <c r="AH68" s="129"/>
      <c r="AI68" s="147"/>
      <c r="AJ68" s="146"/>
      <c r="AK68" s="129"/>
      <c r="AL68" s="129"/>
      <c r="AM68" s="147"/>
      <c r="AN68" s="146"/>
      <c r="AO68" s="129"/>
      <c r="AP68" s="129"/>
      <c r="AQ68" s="129"/>
      <c r="AR68" s="129"/>
      <c r="AS68" s="129"/>
      <c r="AT68" s="129"/>
      <c r="AU68" s="129"/>
      <c r="AV68" s="129"/>
      <c r="AW68" s="147"/>
      <c r="AX68" s="146"/>
      <c r="AY68" s="129"/>
      <c r="AZ68" s="129"/>
      <c r="BA68" s="129"/>
      <c r="BB68" s="129"/>
      <c r="BC68" s="129"/>
      <c r="BD68" s="129"/>
      <c r="BE68" s="129"/>
      <c r="BF68" s="129"/>
      <c r="BG68" s="147"/>
      <c r="BH68" s="146"/>
      <c r="BI68" s="129"/>
      <c r="BJ68" s="129"/>
      <c r="BK68" s="129"/>
      <c r="BL68" s="129"/>
      <c r="BM68" s="129"/>
      <c r="BN68" s="129"/>
      <c r="BO68" s="129"/>
      <c r="BP68" s="129"/>
      <c r="BQ68" s="147"/>
      <c r="BR68" s="146"/>
      <c r="BS68" s="129"/>
      <c r="BT68" s="129"/>
      <c r="BU68" s="129"/>
      <c r="BV68" s="129"/>
      <c r="BW68" s="129"/>
      <c r="BX68" s="129"/>
      <c r="BY68" s="129"/>
      <c r="BZ68" s="129"/>
      <c r="CA68" s="147"/>
      <c r="CB68" s="146"/>
      <c r="CC68" s="129"/>
      <c r="CD68" s="129"/>
      <c r="CE68" s="129"/>
      <c r="CF68" s="129"/>
      <c r="CG68" s="129"/>
      <c r="CH68" s="129"/>
      <c r="CI68" s="129"/>
      <c r="CJ68" s="129"/>
      <c r="CK68" s="159"/>
    </row>
    <row r="69" spans="1:89" s="158" customFormat="1" ht="18.75" customHeight="1">
      <c r="A69" s="244"/>
      <c r="B69" s="149" t="s">
        <v>142</v>
      </c>
      <c r="C69" s="150">
        <v>1</v>
      </c>
      <c r="D69" s="155"/>
      <c r="E69" s="258"/>
      <c r="F69" s="1659" t="s">
        <v>139</v>
      </c>
      <c r="G69" s="1660"/>
      <c r="H69" s="1661"/>
      <c r="I69" s="558"/>
      <c r="J69" s="1574"/>
      <c r="K69" s="1574"/>
      <c r="L69" s="1574"/>
      <c r="M69" s="1574"/>
      <c r="N69" s="1574"/>
      <c r="O69" s="1574"/>
      <c r="P69" s="1574"/>
      <c r="Q69" s="1574"/>
      <c r="R69" s="1574"/>
      <c r="S69" s="1574"/>
      <c r="T69" s="1574"/>
      <c r="U69" s="1574"/>
      <c r="V69" s="1574"/>
      <c r="W69" s="1574"/>
      <c r="X69" s="1574"/>
      <c r="Y69" s="564"/>
      <c r="Z69" s="107"/>
      <c r="AA69" s="157"/>
      <c r="AB69" s="244"/>
      <c r="AC69" s="1373" t="s">
        <v>139</v>
      </c>
      <c r="AD69" s="1374"/>
      <c r="AE69" s="157"/>
      <c r="AF69" s="244"/>
      <c r="AG69" s="1373" t="s">
        <v>137</v>
      </c>
      <c r="AH69" s="1374"/>
      <c r="AI69" s="157"/>
      <c r="AJ69" s="244"/>
      <c r="AK69" s="1373" t="s">
        <v>137</v>
      </c>
      <c r="AL69" s="1374"/>
      <c r="AM69" s="157"/>
      <c r="AN69" s="244"/>
      <c r="AO69" s="1569" t="s">
        <v>139</v>
      </c>
      <c r="AP69" s="1570"/>
      <c r="AQ69" s="1570"/>
      <c r="AR69" s="1570"/>
      <c r="AS69" s="1570"/>
      <c r="AT69" s="1570"/>
      <c r="AU69" s="1570"/>
      <c r="AV69" s="1571"/>
      <c r="AW69" s="157"/>
      <c r="AX69" s="244"/>
      <c r="AY69" s="1569" t="s">
        <v>139</v>
      </c>
      <c r="AZ69" s="1570"/>
      <c r="BA69" s="1570"/>
      <c r="BB69" s="1570"/>
      <c r="BC69" s="1570"/>
      <c r="BD69" s="1570"/>
      <c r="BE69" s="1570"/>
      <c r="BF69" s="1571"/>
      <c r="BG69" s="157"/>
      <c r="BH69" s="244"/>
      <c r="BI69" s="1569" t="s">
        <v>139</v>
      </c>
      <c r="BJ69" s="1570"/>
      <c r="BK69" s="1570"/>
      <c r="BL69" s="1570"/>
      <c r="BM69" s="1570"/>
      <c r="BN69" s="1570"/>
      <c r="BO69" s="1570"/>
      <c r="BP69" s="1571"/>
      <c r="BQ69" s="157"/>
      <c r="BR69" s="244"/>
      <c r="BS69" s="1627">
        <f>SUM(AO69,AY69,BI69)</f>
        <v>0</v>
      </c>
      <c r="BT69" s="1627"/>
      <c r="BU69" s="1627"/>
      <c r="BV69" s="1627"/>
      <c r="BW69" s="1627"/>
      <c r="BX69" s="1627"/>
      <c r="BY69" s="1627"/>
      <c r="BZ69" s="1627"/>
      <c r="CA69" s="157"/>
      <c r="CB69" s="244"/>
      <c r="CC69" s="1569" t="s">
        <v>139</v>
      </c>
      <c r="CD69" s="1570"/>
      <c r="CE69" s="1570"/>
      <c r="CF69" s="1570"/>
      <c r="CG69" s="1570"/>
      <c r="CH69" s="1570"/>
      <c r="CI69" s="1570"/>
      <c r="CJ69" s="1571"/>
      <c r="CK69" s="153"/>
    </row>
    <row r="70" spans="1:89" s="138" customFormat="1" ht="3" customHeight="1">
      <c r="A70" s="146"/>
      <c r="B70" s="298"/>
      <c r="C70" s="298"/>
      <c r="D70" s="129"/>
      <c r="E70" s="247"/>
      <c r="F70" s="128"/>
      <c r="G70" s="128"/>
      <c r="H70" s="128"/>
      <c r="I70" s="559"/>
      <c r="J70" s="1574"/>
      <c r="K70" s="1574"/>
      <c r="L70" s="1574"/>
      <c r="M70" s="1574"/>
      <c r="N70" s="1574"/>
      <c r="O70" s="1574"/>
      <c r="P70" s="1574"/>
      <c r="Q70" s="1574"/>
      <c r="R70" s="1574"/>
      <c r="S70" s="1574"/>
      <c r="T70" s="1574"/>
      <c r="U70" s="1574"/>
      <c r="V70" s="1574"/>
      <c r="W70" s="1574"/>
      <c r="X70" s="1574"/>
      <c r="Y70" s="565"/>
      <c r="Z70" s="128"/>
      <c r="AA70" s="147"/>
      <c r="AB70" s="146"/>
      <c r="AC70" s="128"/>
      <c r="AD70" s="128"/>
      <c r="AE70" s="147"/>
      <c r="AF70" s="146"/>
      <c r="AG70" s="128"/>
      <c r="AH70" s="128"/>
      <c r="AI70" s="147"/>
      <c r="AJ70" s="146"/>
      <c r="AK70" s="128"/>
      <c r="AL70" s="128"/>
      <c r="AM70" s="147"/>
      <c r="AN70" s="146"/>
      <c r="AO70" s="128"/>
      <c r="AP70" s="160"/>
      <c r="AQ70" s="161"/>
      <c r="AR70" s="128"/>
      <c r="AS70" s="160"/>
      <c r="AT70" s="161"/>
      <c r="AU70" s="128"/>
      <c r="AV70" s="128"/>
      <c r="AW70" s="147"/>
      <c r="AX70" s="146"/>
      <c r="AY70" s="128"/>
      <c r="AZ70" s="160"/>
      <c r="BA70" s="161"/>
      <c r="BB70" s="128"/>
      <c r="BC70" s="160"/>
      <c r="BD70" s="161"/>
      <c r="BE70" s="128"/>
      <c r="BF70" s="128"/>
      <c r="BG70" s="147"/>
      <c r="BH70" s="146"/>
      <c r="BI70" s="128"/>
      <c r="BJ70" s="160"/>
      <c r="BK70" s="161"/>
      <c r="BL70" s="128"/>
      <c r="BM70" s="160"/>
      <c r="BN70" s="161"/>
      <c r="BO70" s="128"/>
      <c r="BP70" s="128"/>
      <c r="BQ70" s="147"/>
      <c r="BR70" s="146"/>
      <c r="BS70" s="128"/>
      <c r="BT70" s="160"/>
      <c r="BU70" s="161"/>
      <c r="BV70" s="128"/>
      <c r="BW70" s="160"/>
      <c r="BX70" s="161"/>
      <c r="BY70" s="128"/>
      <c r="BZ70" s="128"/>
      <c r="CA70" s="147"/>
      <c r="CB70" s="146"/>
      <c r="CC70" s="128"/>
      <c r="CD70" s="160"/>
      <c r="CE70" s="161"/>
      <c r="CF70" s="128"/>
      <c r="CG70" s="160"/>
      <c r="CH70" s="161"/>
      <c r="CI70" s="128"/>
      <c r="CJ70" s="128"/>
      <c r="CK70" s="159"/>
    </row>
    <row r="71" spans="1:89" s="138" customFormat="1" ht="9" customHeight="1">
      <c r="A71" s="299"/>
      <c r="B71" s="300"/>
      <c r="C71" s="300"/>
      <c r="D71" s="282"/>
      <c r="E71" s="301"/>
      <c r="F71" s="282"/>
      <c r="G71" s="282"/>
      <c r="H71" s="282"/>
      <c r="I71" s="561"/>
      <c r="J71" s="1755"/>
      <c r="K71" s="1755"/>
      <c r="L71" s="1755"/>
      <c r="M71" s="1755"/>
      <c r="N71" s="1755"/>
      <c r="O71" s="1755"/>
      <c r="P71" s="1755"/>
      <c r="Q71" s="1755"/>
      <c r="R71" s="1755"/>
      <c r="S71" s="1755"/>
      <c r="T71" s="1755"/>
      <c r="U71" s="1755"/>
      <c r="V71" s="1755"/>
      <c r="W71" s="1755"/>
      <c r="X71" s="1755"/>
      <c r="Y71" s="567"/>
      <c r="Z71" s="282"/>
      <c r="AA71" s="302"/>
      <c r="AB71" s="299"/>
      <c r="AC71" s="282"/>
      <c r="AD71" s="282"/>
      <c r="AE71" s="302"/>
      <c r="AF71" s="299"/>
      <c r="AG71" s="282"/>
      <c r="AH71" s="282"/>
      <c r="AI71" s="302"/>
      <c r="AJ71" s="299"/>
      <c r="AK71" s="282"/>
      <c r="AL71" s="282"/>
      <c r="AM71" s="302"/>
      <c r="AN71" s="299"/>
      <c r="AO71" s="282"/>
      <c r="AP71" s="282"/>
      <c r="AQ71" s="282"/>
      <c r="AR71" s="282"/>
      <c r="AS71" s="282"/>
      <c r="AT71" s="282"/>
      <c r="AU71" s="282"/>
      <c r="AV71" s="282"/>
      <c r="AW71" s="302"/>
      <c r="AX71" s="299"/>
      <c r="AY71" s="282"/>
      <c r="AZ71" s="282"/>
      <c r="BA71" s="282"/>
      <c r="BB71" s="282"/>
      <c r="BC71" s="282"/>
      <c r="BD71" s="282"/>
      <c r="BE71" s="282"/>
      <c r="BF71" s="282"/>
      <c r="BG71" s="302"/>
      <c r="BH71" s="299"/>
      <c r="BI71" s="282"/>
      <c r="BJ71" s="282"/>
      <c r="BK71" s="282"/>
      <c r="BL71" s="282"/>
      <c r="BM71" s="282"/>
      <c r="BN71" s="282"/>
      <c r="BO71" s="282"/>
      <c r="BP71" s="282"/>
      <c r="BQ71" s="302"/>
      <c r="BR71" s="299"/>
      <c r="BS71" s="282"/>
      <c r="BT71" s="282"/>
      <c r="BU71" s="282"/>
      <c r="BV71" s="282"/>
      <c r="BW71" s="282"/>
      <c r="BX71" s="282"/>
      <c r="BY71" s="282"/>
      <c r="BZ71" s="282"/>
      <c r="CA71" s="302"/>
      <c r="CB71" s="299"/>
      <c r="CC71" s="282"/>
      <c r="CD71" s="282"/>
      <c r="CE71" s="282"/>
      <c r="CF71" s="282"/>
      <c r="CG71" s="282"/>
      <c r="CH71" s="282"/>
      <c r="CI71" s="282"/>
      <c r="CJ71" s="282"/>
      <c r="CK71" s="303"/>
    </row>
    <row r="72" spans="1:89" s="138" customFormat="1" ht="11.25" customHeight="1">
      <c r="A72" s="146"/>
      <c r="B72" s="129"/>
      <c r="C72" s="129"/>
      <c r="D72" s="129"/>
      <c r="E72" s="247"/>
      <c r="F72" s="129"/>
      <c r="G72" s="129"/>
      <c r="H72" s="129"/>
      <c r="I72" s="559"/>
      <c r="J72" s="1756" t="s">
        <v>151</v>
      </c>
      <c r="K72" s="1754"/>
      <c r="L72" s="1754"/>
      <c r="M72" s="1754"/>
      <c r="N72" s="1754"/>
      <c r="O72" s="1754"/>
      <c r="P72" s="1754"/>
      <c r="Q72" s="1754"/>
      <c r="R72" s="1754"/>
      <c r="S72" s="1754"/>
      <c r="T72" s="1754"/>
      <c r="U72" s="1754"/>
      <c r="V72" s="1754"/>
      <c r="W72" s="1754"/>
      <c r="X72" s="1757"/>
      <c r="Y72" s="565"/>
      <c r="Z72" s="129"/>
      <c r="AA72" s="147"/>
      <c r="AB72" s="146"/>
      <c r="AC72" s="129"/>
      <c r="AD72" s="129"/>
      <c r="AE72" s="147"/>
      <c r="AF72" s="146"/>
      <c r="AG72" s="129"/>
      <c r="AH72" s="129"/>
      <c r="AI72" s="147"/>
      <c r="AJ72" s="146"/>
      <c r="AK72" s="129"/>
      <c r="AL72" s="129"/>
      <c r="AM72" s="147"/>
      <c r="AN72" s="146"/>
      <c r="AO72" s="129"/>
      <c r="AP72" s="129"/>
      <c r="AQ72" s="129"/>
      <c r="AR72" s="129"/>
      <c r="AS72" s="129"/>
      <c r="AT72" s="129"/>
      <c r="AU72" s="129"/>
      <c r="AV72" s="129"/>
      <c r="AW72" s="147"/>
      <c r="AX72" s="146"/>
      <c r="AY72" s="129"/>
      <c r="AZ72" s="129"/>
      <c r="BA72" s="129"/>
      <c r="BB72" s="129"/>
      <c r="BC72" s="129"/>
      <c r="BD72" s="129"/>
      <c r="BE72" s="129"/>
      <c r="BF72" s="129"/>
      <c r="BG72" s="147"/>
      <c r="BH72" s="146"/>
      <c r="BI72" s="129"/>
      <c r="BJ72" s="129"/>
      <c r="BK72" s="129"/>
      <c r="BL72" s="129"/>
      <c r="BM72" s="129"/>
      <c r="BN72" s="129"/>
      <c r="BO72" s="129"/>
      <c r="BP72" s="129"/>
      <c r="BQ72" s="147"/>
      <c r="BR72" s="146"/>
      <c r="BS72" s="129"/>
      <c r="BT72" s="129"/>
      <c r="BU72" s="129"/>
      <c r="BV72" s="129"/>
      <c r="BW72" s="129"/>
      <c r="BX72" s="129"/>
      <c r="BY72" s="129"/>
      <c r="BZ72" s="129"/>
      <c r="CA72" s="147"/>
      <c r="CB72" s="146"/>
      <c r="CC72" s="129"/>
      <c r="CD72" s="129"/>
      <c r="CE72" s="129"/>
      <c r="CF72" s="129"/>
      <c r="CG72" s="129"/>
      <c r="CH72" s="129"/>
      <c r="CI72" s="129"/>
      <c r="CJ72" s="129"/>
      <c r="CK72" s="159"/>
    </row>
    <row r="73" spans="1:89" s="158" customFormat="1" ht="18.75" customHeight="1">
      <c r="A73" s="244"/>
      <c r="B73" s="149" t="s">
        <v>142</v>
      </c>
      <c r="C73" s="150">
        <v>1</v>
      </c>
      <c r="D73" s="155"/>
      <c r="E73" s="258"/>
      <c r="F73" s="1659" t="s">
        <v>139</v>
      </c>
      <c r="G73" s="1660"/>
      <c r="H73" s="1661"/>
      <c r="I73" s="558"/>
      <c r="J73" s="1644"/>
      <c r="K73" s="1574"/>
      <c r="L73" s="1574"/>
      <c r="M73" s="1574"/>
      <c r="N73" s="1574"/>
      <c r="O73" s="1574"/>
      <c r="P73" s="1574"/>
      <c r="Q73" s="1574"/>
      <c r="R73" s="1574"/>
      <c r="S73" s="1574"/>
      <c r="T73" s="1574"/>
      <c r="U73" s="1574"/>
      <c r="V73" s="1574"/>
      <c r="W73" s="1574"/>
      <c r="X73" s="1575"/>
      <c r="Y73" s="564"/>
      <c r="Z73" s="107"/>
      <c r="AA73" s="157"/>
      <c r="AB73" s="244"/>
      <c r="AC73" s="1373" t="s">
        <v>139</v>
      </c>
      <c r="AD73" s="1374"/>
      <c r="AE73" s="157"/>
      <c r="AF73" s="244"/>
      <c r="AG73" s="1373" t="s">
        <v>137</v>
      </c>
      <c r="AH73" s="1374"/>
      <c r="AI73" s="157"/>
      <c r="AJ73" s="244"/>
      <c r="AK73" s="1373" t="s">
        <v>137</v>
      </c>
      <c r="AL73" s="1374"/>
      <c r="AM73" s="157"/>
      <c r="AN73" s="244"/>
      <c r="AO73" s="1569" t="s">
        <v>139</v>
      </c>
      <c r="AP73" s="1570"/>
      <c r="AQ73" s="1570"/>
      <c r="AR73" s="1570"/>
      <c r="AS73" s="1570"/>
      <c r="AT73" s="1570"/>
      <c r="AU73" s="1570"/>
      <c r="AV73" s="1571"/>
      <c r="AW73" s="157"/>
      <c r="AX73" s="244"/>
      <c r="AY73" s="1569" t="s">
        <v>139</v>
      </c>
      <c r="AZ73" s="1570"/>
      <c r="BA73" s="1570"/>
      <c r="BB73" s="1570"/>
      <c r="BC73" s="1570"/>
      <c r="BD73" s="1570"/>
      <c r="BE73" s="1570"/>
      <c r="BF73" s="1571"/>
      <c r="BG73" s="157"/>
      <c r="BH73" s="244"/>
      <c r="BI73" s="1569" t="s">
        <v>139</v>
      </c>
      <c r="BJ73" s="1570"/>
      <c r="BK73" s="1570"/>
      <c r="BL73" s="1570"/>
      <c r="BM73" s="1570"/>
      <c r="BN73" s="1570"/>
      <c r="BO73" s="1570"/>
      <c r="BP73" s="1571"/>
      <c r="BQ73" s="157"/>
      <c r="BR73" s="244"/>
      <c r="BS73" s="1627">
        <f>SUM(AO73,AY73,BI73)</f>
        <v>0</v>
      </c>
      <c r="BT73" s="1627"/>
      <c r="BU73" s="1627"/>
      <c r="BV73" s="1627"/>
      <c r="BW73" s="1627"/>
      <c r="BX73" s="1627"/>
      <c r="BY73" s="1627"/>
      <c r="BZ73" s="1627"/>
      <c r="CA73" s="157"/>
      <c r="CB73" s="244"/>
      <c r="CC73" s="1569" t="s">
        <v>138</v>
      </c>
      <c r="CD73" s="1570"/>
      <c r="CE73" s="1570"/>
      <c r="CF73" s="1570"/>
      <c r="CG73" s="1570"/>
      <c r="CH73" s="1570"/>
      <c r="CI73" s="1570"/>
      <c r="CJ73" s="1571"/>
      <c r="CK73" s="153"/>
    </row>
    <row r="74" spans="1:89" s="138" customFormat="1" ht="3" customHeight="1">
      <c r="A74" s="146"/>
      <c r="B74" s="298"/>
      <c r="C74" s="298"/>
      <c r="D74" s="129"/>
      <c r="E74" s="247"/>
      <c r="F74" s="128"/>
      <c r="G74" s="128"/>
      <c r="H74" s="128"/>
      <c r="I74" s="559"/>
      <c r="J74" s="1644"/>
      <c r="K74" s="1574"/>
      <c r="L74" s="1574"/>
      <c r="M74" s="1574"/>
      <c r="N74" s="1574"/>
      <c r="O74" s="1574"/>
      <c r="P74" s="1574"/>
      <c r="Q74" s="1574"/>
      <c r="R74" s="1574"/>
      <c r="S74" s="1574"/>
      <c r="T74" s="1574"/>
      <c r="U74" s="1574"/>
      <c r="V74" s="1574"/>
      <c r="W74" s="1574"/>
      <c r="X74" s="1575"/>
      <c r="Y74" s="565"/>
      <c r="Z74" s="128"/>
      <c r="AA74" s="147"/>
      <c r="AB74" s="146"/>
      <c r="AC74" s="128"/>
      <c r="AD74" s="128"/>
      <c r="AE74" s="147"/>
      <c r="AF74" s="146"/>
      <c r="AG74" s="128"/>
      <c r="AH74" s="128"/>
      <c r="AI74" s="147"/>
      <c r="AJ74" s="146"/>
      <c r="AK74" s="128"/>
      <c r="AL74" s="128"/>
      <c r="AM74" s="147"/>
      <c r="AN74" s="146"/>
      <c r="AO74" s="128"/>
      <c r="AP74" s="160"/>
      <c r="AQ74" s="161"/>
      <c r="AR74" s="128"/>
      <c r="AS74" s="160"/>
      <c r="AT74" s="161"/>
      <c r="AU74" s="128"/>
      <c r="AV74" s="128"/>
      <c r="AW74" s="147"/>
      <c r="AX74" s="146"/>
      <c r="AY74" s="128"/>
      <c r="AZ74" s="160"/>
      <c r="BA74" s="161"/>
      <c r="BB74" s="128"/>
      <c r="BC74" s="160"/>
      <c r="BD74" s="161"/>
      <c r="BE74" s="128"/>
      <c r="BF74" s="128"/>
      <c r="BG74" s="147"/>
      <c r="BH74" s="146"/>
      <c r="BI74" s="128"/>
      <c r="BJ74" s="160"/>
      <c r="BK74" s="161"/>
      <c r="BL74" s="128"/>
      <c r="BM74" s="160"/>
      <c r="BN74" s="161"/>
      <c r="BO74" s="128"/>
      <c r="BP74" s="128"/>
      <c r="BQ74" s="147"/>
      <c r="BR74" s="146"/>
      <c r="BS74" s="128"/>
      <c r="BT74" s="160"/>
      <c r="BU74" s="161"/>
      <c r="BV74" s="128"/>
      <c r="BW74" s="160"/>
      <c r="BX74" s="161"/>
      <c r="BY74" s="128"/>
      <c r="BZ74" s="128"/>
      <c r="CA74" s="147"/>
      <c r="CB74" s="146"/>
      <c r="CC74" s="128"/>
      <c r="CD74" s="160"/>
      <c r="CE74" s="161"/>
      <c r="CF74" s="128"/>
      <c r="CG74" s="160"/>
      <c r="CH74" s="161"/>
      <c r="CI74" s="128"/>
      <c r="CJ74" s="128"/>
      <c r="CK74" s="159"/>
    </row>
    <row r="75" spans="1:89" s="138" customFormat="1" ht="9" customHeight="1" thickBot="1">
      <c r="A75" s="264"/>
      <c r="B75" s="887"/>
      <c r="C75" s="887"/>
      <c r="D75" s="888"/>
      <c r="E75" s="266"/>
      <c r="F75" s="267"/>
      <c r="G75" s="267"/>
      <c r="H75" s="267"/>
      <c r="I75" s="562"/>
      <c r="J75" s="1760"/>
      <c r="K75" s="1578"/>
      <c r="L75" s="1578"/>
      <c r="M75" s="1578"/>
      <c r="N75" s="1578"/>
      <c r="O75" s="1578"/>
      <c r="P75" s="1578"/>
      <c r="Q75" s="1578"/>
      <c r="R75" s="1578"/>
      <c r="S75" s="1578"/>
      <c r="T75" s="1578"/>
      <c r="U75" s="1578"/>
      <c r="V75" s="1578"/>
      <c r="W75" s="1578"/>
      <c r="X75" s="1579"/>
      <c r="Y75" s="575"/>
      <c r="Z75" s="267"/>
      <c r="AA75" s="268"/>
      <c r="AB75" s="269"/>
      <c r="AC75" s="267"/>
      <c r="AD75" s="267"/>
      <c r="AE75" s="268"/>
      <c r="AF75" s="269"/>
      <c r="AG75" s="267"/>
      <c r="AH75" s="267"/>
      <c r="AI75" s="268"/>
      <c r="AJ75" s="269"/>
      <c r="AK75" s="267"/>
      <c r="AL75" s="267"/>
      <c r="AM75" s="268"/>
      <c r="AN75" s="269"/>
      <c r="AO75" s="267"/>
      <c r="AP75" s="267"/>
      <c r="AQ75" s="267"/>
      <c r="AR75" s="267"/>
      <c r="AS75" s="267"/>
      <c r="AT75" s="267"/>
      <c r="AU75" s="267"/>
      <c r="AV75" s="267"/>
      <c r="AW75" s="268"/>
      <c r="AX75" s="269"/>
      <c r="AY75" s="267"/>
      <c r="AZ75" s="267"/>
      <c r="BA75" s="267"/>
      <c r="BB75" s="267"/>
      <c r="BC75" s="267"/>
      <c r="BD75" s="267"/>
      <c r="BE75" s="267"/>
      <c r="BF75" s="267"/>
      <c r="BG75" s="268"/>
      <c r="BH75" s="269"/>
      <c r="BI75" s="267"/>
      <c r="BJ75" s="267"/>
      <c r="BK75" s="267"/>
      <c r="BL75" s="267"/>
      <c r="BM75" s="267"/>
      <c r="BN75" s="267"/>
      <c r="BO75" s="267"/>
      <c r="BP75" s="267"/>
      <c r="BQ75" s="268"/>
      <c r="BR75" s="269"/>
      <c r="BS75" s="267"/>
      <c r="BT75" s="267"/>
      <c r="BU75" s="267"/>
      <c r="BV75" s="267"/>
      <c r="BW75" s="267"/>
      <c r="BX75" s="267"/>
      <c r="BY75" s="267"/>
      <c r="BZ75" s="267"/>
      <c r="CA75" s="268"/>
      <c r="CB75" s="269"/>
      <c r="CC75" s="267"/>
      <c r="CD75" s="267"/>
      <c r="CE75" s="267"/>
      <c r="CF75" s="267"/>
      <c r="CG75" s="267"/>
      <c r="CH75" s="267"/>
      <c r="CI75" s="267"/>
      <c r="CJ75" s="267"/>
      <c r="CK75" s="270"/>
    </row>
    <row r="76" spans="1:89" ht="13.5" customHeight="1">
      <c r="AP76" s="822"/>
      <c r="AQ76" s="822"/>
      <c r="AR76" s="822"/>
    </row>
  </sheetData>
  <sheetProtection formatCells="0" formatColumns="0" formatRows="0" insertColumns="0" insertRows="0" insertHyperlinks="0" deleteColumns="0" deleteRows="0" sort="0" autoFilter="0" pivotTables="0"/>
  <mergeCells count="166">
    <mergeCell ref="J36:X39"/>
    <mergeCell ref="J24:X27"/>
    <mergeCell ref="J28:X31"/>
    <mergeCell ref="J72:X75"/>
    <mergeCell ref="J68:X71"/>
    <mergeCell ref="J64:X67"/>
    <mergeCell ref="J56:X59"/>
    <mergeCell ref="J60:X63"/>
    <mergeCell ref="J48:X51"/>
    <mergeCell ref="J52:X55"/>
    <mergeCell ref="F41:H41"/>
    <mergeCell ref="F45:H45"/>
    <mergeCell ref="CB2:CK2"/>
    <mergeCell ref="AN13:CK13"/>
    <mergeCell ref="AN14:AW14"/>
    <mergeCell ref="AX14:BG14"/>
    <mergeCell ref="A13:D15"/>
    <mergeCell ref="E13:I15"/>
    <mergeCell ref="J13:X15"/>
    <mergeCell ref="F2:N2"/>
    <mergeCell ref="G3:M3"/>
    <mergeCell ref="J16:X19"/>
    <mergeCell ref="J20:X23"/>
    <mergeCell ref="CB14:CK14"/>
    <mergeCell ref="BR14:CA14"/>
    <mergeCell ref="BH14:BQ14"/>
    <mergeCell ref="AJ13:AM15"/>
    <mergeCell ref="Y13:AA15"/>
    <mergeCell ref="AB13:AE15"/>
    <mergeCell ref="AF13:AI15"/>
    <mergeCell ref="AG17:AH17"/>
    <mergeCell ref="J40:X43"/>
    <mergeCell ref="J44:X47"/>
    <mergeCell ref="J32:X35"/>
    <mergeCell ref="AK17:AL17"/>
    <mergeCell ref="AO17:AV17"/>
    <mergeCell ref="AY17:BF17"/>
    <mergeCell ref="BI17:BP17"/>
    <mergeCell ref="BS17:BZ17"/>
    <mergeCell ref="CC17:CJ17"/>
    <mergeCell ref="F65:H65"/>
    <mergeCell ref="F69:H69"/>
    <mergeCell ref="F73:H73"/>
    <mergeCell ref="AC17:AD17"/>
    <mergeCell ref="AC29:AD29"/>
    <mergeCell ref="AC41:AD41"/>
    <mergeCell ref="AC53:AD53"/>
    <mergeCell ref="AC65:AD65"/>
    <mergeCell ref="F49:H49"/>
    <mergeCell ref="F53:H53"/>
    <mergeCell ref="F17:H17"/>
    <mergeCell ref="F21:H21"/>
    <mergeCell ref="F25:H25"/>
    <mergeCell ref="F29:H29"/>
    <mergeCell ref="F57:H57"/>
    <mergeCell ref="F61:H61"/>
    <mergeCell ref="F33:H33"/>
    <mergeCell ref="F37:H37"/>
    <mergeCell ref="BS21:BZ21"/>
    <mergeCell ref="CC21:CJ21"/>
    <mergeCell ref="AC25:AD25"/>
    <mergeCell ref="AG25:AH25"/>
    <mergeCell ref="AK25:AL25"/>
    <mergeCell ref="AO25:AV25"/>
    <mergeCell ref="AY25:BF25"/>
    <mergeCell ref="BI25:BP25"/>
    <mergeCell ref="BS25:BZ25"/>
    <mergeCell ref="CC25:CJ25"/>
    <mergeCell ref="AC21:AD21"/>
    <mergeCell ref="AG21:AH21"/>
    <mergeCell ref="AK21:AL21"/>
    <mergeCell ref="AO21:AV21"/>
    <mergeCell ref="AY21:BF21"/>
    <mergeCell ref="BI21:BP21"/>
    <mergeCell ref="AC37:AD37"/>
    <mergeCell ref="AG37:AH37"/>
    <mergeCell ref="AK37:AL37"/>
    <mergeCell ref="AO37:AV37"/>
    <mergeCell ref="AY37:BF37"/>
    <mergeCell ref="BI37:BP37"/>
    <mergeCell ref="CC29:CJ29"/>
    <mergeCell ref="AC33:AD33"/>
    <mergeCell ref="AG33:AH33"/>
    <mergeCell ref="AK33:AL33"/>
    <mergeCell ref="AO33:AV33"/>
    <mergeCell ref="AY33:BF33"/>
    <mergeCell ref="BI33:BP33"/>
    <mergeCell ref="BS33:BZ33"/>
    <mergeCell ref="CC33:CJ33"/>
    <mergeCell ref="AG29:AH29"/>
    <mergeCell ref="AK29:AL29"/>
    <mergeCell ref="AO29:AV29"/>
    <mergeCell ref="AY29:BF29"/>
    <mergeCell ref="BI29:BP29"/>
    <mergeCell ref="BS29:BZ29"/>
    <mergeCell ref="BS37:BZ37"/>
    <mergeCell ref="CC37:CJ37"/>
    <mergeCell ref="AG41:AH41"/>
    <mergeCell ref="AK41:AL41"/>
    <mergeCell ref="AO41:AV41"/>
    <mergeCell ref="AY41:BF41"/>
    <mergeCell ref="BI41:BP41"/>
    <mergeCell ref="BS41:BZ41"/>
    <mergeCell ref="CC41:CJ41"/>
    <mergeCell ref="BS45:BZ45"/>
    <mergeCell ref="CC45:CJ45"/>
    <mergeCell ref="AC49:AD49"/>
    <mergeCell ref="AG49:AH49"/>
    <mergeCell ref="AK49:AL49"/>
    <mergeCell ref="AO49:AV49"/>
    <mergeCell ref="AY49:BF49"/>
    <mergeCell ref="BI49:BP49"/>
    <mergeCell ref="BS49:BZ49"/>
    <mergeCell ref="CC49:CJ49"/>
    <mergeCell ref="AC45:AD45"/>
    <mergeCell ref="AG45:AH45"/>
    <mergeCell ref="AK45:AL45"/>
    <mergeCell ref="AO45:AV45"/>
    <mergeCell ref="AY45:BF45"/>
    <mergeCell ref="BI45:BP45"/>
    <mergeCell ref="AC61:AD61"/>
    <mergeCell ref="AG61:AH61"/>
    <mergeCell ref="AK61:AL61"/>
    <mergeCell ref="AO61:AV61"/>
    <mergeCell ref="AY61:BF61"/>
    <mergeCell ref="BI61:BP61"/>
    <mergeCell ref="CC53:CJ53"/>
    <mergeCell ref="AC57:AD57"/>
    <mergeCell ref="AG57:AH57"/>
    <mergeCell ref="AK57:AL57"/>
    <mergeCell ref="AO57:AV57"/>
    <mergeCell ref="AY57:BF57"/>
    <mergeCell ref="BI57:BP57"/>
    <mergeCell ref="BS57:BZ57"/>
    <mergeCell ref="CC57:CJ57"/>
    <mergeCell ref="AG53:AH53"/>
    <mergeCell ref="AK53:AL53"/>
    <mergeCell ref="AO53:AV53"/>
    <mergeCell ref="AY53:BF53"/>
    <mergeCell ref="BI53:BP53"/>
    <mergeCell ref="BS53:BZ53"/>
    <mergeCell ref="BS61:BZ61"/>
    <mergeCell ref="CC61:CJ61"/>
    <mergeCell ref="AG65:AH65"/>
    <mergeCell ref="AK65:AL65"/>
    <mergeCell ref="AO65:AV65"/>
    <mergeCell ref="AY65:BF65"/>
    <mergeCell ref="BI65:BP65"/>
    <mergeCell ref="BS65:BZ65"/>
    <mergeCell ref="CC65:CJ65"/>
    <mergeCell ref="CC73:CJ73"/>
    <mergeCell ref="BS69:BZ69"/>
    <mergeCell ref="CC69:CJ69"/>
    <mergeCell ref="AC73:AD73"/>
    <mergeCell ref="AG73:AH73"/>
    <mergeCell ref="AK73:AL73"/>
    <mergeCell ref="AO73:AV73"/>
    <mergeCell ref="AY73:BF73"/>
    <mergeCell ref="BI73:BP73"/>
    <mergeCell ref="BS73:BZ73"/>
    <mergeCell ref="AC69:AD69"/>
    <mergeCell ref="AG69:AH69"/>
    <mergeCell ref="AK69:AL69"/>
    <mergeCell ref="AO69:AV69"/>
    <mergeCell ref="AY69:BF69"/>
    <mergeCell ref="BI69:BP69"/>
  </mergeCells>
  <phoneticPr fontId="2"/>
  <dataValidations count="4">
    <dataValidation type="custom" allowBlank="1" showErrorMessage="1" errorTitle="入力できません" error="先に表紙の学校名を入力してください" promptTitle="入力できません" prompt="表紙の学校名を入力してください" sqref="F2:N2">
      <formula1>AND(F2=0,F2&lt;0)</formula1>
    </dataValidation>
    <dataValidation type="custom" imeMode="disabled" allowBlank="1" showErrorMessage="1" errorTitle="入力できません" error="先に表紙の学校コードを入力してください_x000a_" promptTitle="入力できません" prompt="表紙の学校コードを入力してください_x000a_" sqref="G3:M3">
      <formula1>AND(G3&gt;0,G3&lt;0)</formula1>
    </dataValidation>
    <dataValidation type="custom" allowBlank="1" showErrorMessage="1" errorTitle="合計値" error="入力できません" sqref="BS17:BZ17 BS69:BZ69 BS21:BZ21 BS25:BZ25 BS29:BZ29 BS33:BZ33 BS37:BZ37 BS41:BZ41 BS45:BZ45 BS49:BZ49 BS53:BZ53 BS57:BZ57 BS61:BZ61 BS65:BZ65 BS73:BZ73">
      <formula1>AND(BS17&gt;0,BS17&lt;0)</formula1>
    </dataValidation>
    <dataValidation imeMode="off" allowBlank="1" showInputMessage="1" showErrorMessage="1" sqref="F17:H17 F21:H21 F25:H25 F29:H29 F33:H33 F37:H37 F41:H41 F45:H45 F49:H49 F53:H53 F57:H57 F61:H61 F65:H65 F69:H69 F73:H73"/>
  </dataValidations>
  <printOptions horizontalCentered="1"/>
  <pageMargins left="0.70866141732283472" right="0.70866141732283472" top="0.74803149606299213" bottom="0.74803149606299213" header="0.31496062992125984" footer="0.31496062992125984"/>
  <pageSetup paperSize="12" scale="70" orientation="landscape" r:id="rId1"/>
  <headerFooter scaleWithDoc="0" alignWithMargins="0">
    <oddFooter>&amp;C&amp;"ＭＳ Ｐゴシック,太字"&amp;18 １２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表紙</vt:lpstr>
      <vt:lpstr>１（P1）</vt:lpstr>
      <vt:lpstr>２（P3）</vt:lpstr>
      <vt:lpstr>３（P5）</vt:lpstr>
      <vt:lpstr>４の１（P7）</vt:lpstr>
      <vt:lpstr>４の２（P9）</vt:lpstr>
      <vt:lpstr>４の３（P10）</vt:lpstr>
      <vt:lpstr>４の３続（P11）</vt:lpstr>
      <vt:lpstr>４の４（P12）</vt:lpstr>
      <vt:lpstr>４の４続（P13）</vt:lpstr>
      <vt:lpstr>４の５（P14）</vt:lpstr>
      <vt:lpstr>４の５続（P15）</vt:lpstr>
      <vt:lpstr>４の６（P16）</vt:lpstr>
      <vt:lpstr>４の６続（P17）</vt:lpstr>
      <vt:lpstr>５の１（P19）</vt:lpstr>
      <vt:lpstr>５の２（P21）</vt:lpstr>
      <vt:lpstr>６の１（P23）</vt:lpstr>
      <vt:lpstr>６の２（１）・３（P25）</vt:lpstr>
      <vt:lpstr>６の２（２）（P27）</vt:lpstr>
      <vt:lpstr>６の４（P29）</vt:lpstr>
      <vt:lpstr>６の５（P31）</vt:lpstr>
      <vt:lpstr>６の６（P33) </vt:lpstr>
      <vt:lpstr>６の７（P35）</vt:lpstr>
      <vt:lpstr>預かり推進調査表（P37）</vt:lpstr>
      <vt:lpstr>調査表ア（P39)</vt:lpstr>
      <vt:lpstr>調査表イ（P41）</vt:lpstr>
      <vt:lpstr>'１（P1）'!Print_Area</vt:lpstr>
      <vt:lpstr>'２（P3）'!Print_Area</vt:lpstr>
      <vt:lpstr>'３（P5）'!Print_Area</vt:lpstr>
      <vt:lpstr>'４の１（P7）'!Print_Area</vt:lpstr>
      <vt:lpstr>'４の２（P9）'!Print_Area</vt:lpstr>
      <vt:lpstr>'４の３（P10）'!Print_Area</vt:lpstr>
      <vt:lpstr>'４の３続（P11）'!Print_Area</vt:lpstr>
      <vt:lpstr>'４の４（P12）'!Print_Area</vt:lpstr>
      <vt:lpstr>'４の４続（P13）'!Print_Area</vt:lpstr>
      <vt:lpstr>'４の５（P14）'!Print_Area</vt:lpstr>
      <vt:lpstr>'４の５続（P15）'!Print_Area</vt:lpstr>
      <vt:lpstr>'４の６（P16）'!Print_Area</vt:lpstr>
      <vt:lpstr>'４の６続（P17）'!Print_Area</vt:lpstr>
      <vt:lpstr>'５の１（P19）'!Print_Area</vt:lpstr>
      <vt:lpstr>'５の２（P21）'!Print_Area</vt:lpstr>
      <vt:lpstr>'６の１（P23）'!Print_Area</vt:lpstr>
      <vt:lpstr>'６の２（１）・３（P25）'!Print_Area</vt:lpstr>
      <vt:lpstr>'６の２（２）（P27）'!Print_Area</vt:lpstr>
      <vt:lpstr>'６の４（P29）'!Print_Area</vt:lpstr>
      <vt:lpstr>'６の５（P31）'!Print_Area</vt:lpstr>
      <vt:lpstr>'６の６（P33) '!Print_Area</vt:lpstr>
      <vt:lpstr>'６の７（P35）'!Print_Area</vt:lpstr>
      <vt:lpstr>'調査表ア（P39)'!Print_Area</vt:lpstr>
      <vt:lpstr>'調査表イ（P41）'!Print_Area</vt:lpstr>
      <vt:lpstr>'預かり推進調査表（P37）'!Print_Area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2023-05-24T03:01:20Z</cp:lastPrinted>
  <dcterms:created xsi:type="dcterms:W3CDTF">2001-01-04T01:04:35Z</dcterms:created>
  <dcterms:modified xsi:type="dcterms:W3CDTF">2023-05-24T03:01:45Z</dcterms:modified>
</cp:coreProperties>
</file>