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幼稚園教育振興補助\R5年度\17_060325_実績報告依頼\02_施行\02_HP掲載\"/>
    </mc:Choice>
  </mc:AlternateContent>
  <bookViews>
    <workbookView xWindow="240" yWindow="15" windowWidth="14940" windowHeight="9000"/>
  </bookViews>
  <sheets>
    <sheet name="実績報告書" sheetId="4" r:id="rId1"/>
    <sheet name="費目別補助金執行実績" sheetId="5" r:id="rId2"/>
    <sheet name="資金収支決算書" sheetId="6" r:id="rId3"/>
  </sheets>
  <definedNames>
    <definedName name="_xlnm.Print_Area" localSheetId="0">実績報告書!$A$1:$W$31</definedName>
  </definedNames>
  <calcPr calcId="162913"/>
</workbook>
</file>

<file path=xl/calcChain.xml><?xml version="1.0" encoding="utf-8"?>
<calcChain xmlns="http://schemas.openxmlformats.org/spreadsheetml/2006/main">
  <c r="H25" i="5" l="1"/>
  <c r="H26" i="5"/>
  <c r="L26" i="5" s="1"/>
  <c r="L25" i="5"/>
  <c r="J23" i="5"/>
  <c r="F23" i="5"/>
  <c r="D23" i="5"/>
  <c r="H23" i="5" s="1"/>
  <c r="H18" i="5"/>
  <c r="L18" i="5" s="1"/>
  <c r="H17" i="5"/>
  <c r="L17" i="5" s="1"/>
  <c r="J15" i="5"/>
  <c r="F15" i="5"/>
  <c r="D15" i="5"/>
  <c r="H15" i="5" s="1"/>
  <c r="H9" i="5"/>
  <c r="H10" i="5"/>
  <c r="L10" i="5" s="1"/>
  <c r="L9" i="5"/>
  <c r="D7" i="5"/>
  <c r="F30" i="4"/>
  <c r="K30" i="4"/>
  <c r="P28" i="4"/>
  <c r="P26" i="4"/>
  <c r="P24" i="4"/>
  <c r="L23" i="5" l="1"/>
  <c r="L15" i="5"/>
  <c r="P30" i="4"/>
  <c r="H37" i="6" l="1"/>
  <c r="H31" i="6"/>
  <c r="H28" i="6"/>
  <c r="H24" i="6"/>
  <c r="H14" i="6"/>
  <c r="H8" i="6"/>
  <c r="C24" i="6"/>
  <c r="C17" i="6"/>
  <c r="C13" i="6"/>
  <c r="C8" i="6"/>
  <c r="C30" i="6" s="1"/>
  <c r="C31" i="6" s="1"/>
  <c r="F7" i="5"/>
  <c r="H7" i="5" s="1"/>
  <c r="J7" i="5"/>
  <c r="L7" i="5" l="1"/>
</calcChain>
</file>

<file path=xl/sharedStrings.xml><?xml version="1.0" encoding="utf-8"?>
<sst xmlns="http://schemas.openxmlformats.org/spreadsheetml/2006/main" count="237" uniqueCount="112">
  <si>
    <t>ア　保育料</t>
    <rPh sb="2" eb="4">
      <t>ホイク</t>
    </rPh>
    <rPh sb="4" eb="5">
      <t>リョウ</t>
    </rPh>
    <phoneticPr fontId="2"/>
  </si>
  <si>
    <t>イ　入園料</t>
    <rPh sb="2" eb="4">
      <t>ニュウエン</t>
    </rPh>
    <rPh sb="4" eb="5">
      <t>リョウ</t>
    </rPh>
    <phoneticPr fontId="2"/>
  </si>
  <si>
    <t>ウ　施設整備費</t>
    <rPh sb="2" eb="4">
      <t>シセツ</t>
    </rPh>
    <rPh sb="4" eb="7">
      <t>セイビヒ</t>
    </rPh>
    <phoneticPr fontId="2"/>
  </si>
  <si>
    <t>エ　その他納付金</t>
    <rPh sb="4" eb="5">
      <t>タ</t>
    </rPh>
    <rPh sb="5" eb="8">
      <t>ノウフキン</t>
    </rPh>
    <phoneticPr fontId="2"/>
  </si>
  <si>
    <t>イ　その他</t>
    <rPh sb="4" eb="5">
      <t>タ</t>
    </rPh>
    <phoneticPr fontId="2"/>
  </si>
  <si>
    <t>３　寄付金</t>
    <rPh sb="2" eb="5">
      <t>キフキン</t>
    </rPh>
    <phoneticPr fontId="2"/>
  </si>
  <si>
    <t>６　補助活動収入</t>
    <rPh sb="2" eb="4">
      <t>ホジョ</t>
    </rPh>
    <rPh sb="4" eb="6">
      <t>カツドウ</t>
    </rPh>
    <rPh sb="6" eb="8">
      <t>シュウニュウ</t>
    </rPh>
    <phoneticPr fontId="2"/>
  </si>
  <si>
    <t>ア　長期借入金</t>
    <rPh sb="2" eb="4">
      <t>チョウキ</t>
    </rPh>
    <rPh sb="4" eb="6">
      <t>カリイレ</t>
    </rPh>
    <rPh sb="6" eb="7">
      <t>キン</t>
    </rPh>
    <phoneticPr fontId="2"/>
  </si>
  <si>
    <t>イ　短期借入金</t>
    <rPh sb="2" eb="4">
      <t>タンキ</t>
    </rPh>
    <rPh sb="4" eb="6">
      <t>カリイレ</t>
    </rPh>
    <rPh sb="6" eb="7">
      <t>キン</t>
    </rPh>
    <phoneticPr fontId="2"/>
  </si>
  <si>
    <t>８　前受金収入</t>
    <rPh sb="2" eb="4">
      <t>マエウケ</t>
    </rPh>
    <rPh sb="4" eb="5">
      <t>キン</t>
    </rPh>
    <rPh sb="5" eb="7">
      <t>シュウニュウ</t>
    </rPh>
    <phoneticPr fontId="2"/>
  </si>
  <si>
    <t>９　その他の収入</t>
    <rPh sb="4" eb="5">
      <t>タ</t>
    </rPh>
    <rPh sb="6" eb="8">
      <t>シュウニュウ</t>
    </rPh>
    <phoneticPr fontId="2"/>
  </si>
  <si>
    <t>10　資金収入調整勘定</t>
    <rPh sb="3" eb="5">
      <t>シキン</t>
    </rPh>
    <rPh sb="5" eb="7">
      <t>シュウニュウ</t>
    </rPh>
    <rPh sb="7" eb="9">
      <t>チョウセイ</t>
    </rPh>
    <rPh sb="9" eb="11">
      <t>カンジョウ</t>
    </rPh>
    <phoneticPr fontId="2"/>
  </si>
  <si>
    <t>ア　教員給与</t>
    <rPh sb="2" eb="4">
      <t>キョウイン</t>
    </rPh>
    <rPh sb="4" eb="6">
      <t>キュウヨ</t>
    </rPh>
    <phoneticPr fontId="2"/>
  </si>
  <si>
    <t>イ　職員給与</t>
    <rPh sb="2" eb="4">
      <t>ショクイン</t>
    </rPh>
    <rPh sb="4" eb="6">
      <t>キュウヨ</t>
    </rPh>
    <phoneticPr fontId="2"/>
  </si>
  <si>
    <t>ウ　退職金</t>
    <rPh sb="2" eb="5">
      <t>タイショクキン</t>
    </rPh>
    <phoneticPr fontId="2"/>
  </si>
  <si>
    <t>エ　所定福利費</t>
    <rPh sb="2" eb="4">
      <t>ショテイ</t>
    </rPh>
    <rPh sb="4" eb="6">
      <t>フクリ</t>
    </rPh>
    <rPh sb="6" eb="7">
      <t>ヒ</t>
    </rPh>
    <phoneticPr fontId="2"/>
  </si>
  <si>
    <t>オ　その他</t>
    <rPh sb="4" eb="5">
      <t>タ</t>
    </rPh>
    <phoneticPr fontId="2"/>
  </si>
  <si>
    <t>ウ　旅費交通費</t>
    <rPh sb="2" eb="4">
      <t>リョヒ</t>
    </rPh>
    <rPh sb="4" eb="7">
      <t>コウツウヒ</t>
    </rPh>
    <phoneticPr fontId="2"/>
  </si>
  <si>
    <t>エ　印刷製本費</t>
    <rPh sb="2" eb="4">
      <t>インサツ</t>
    </rPh>
    <rPh sb="4" eb="6">
      <t>セイホン</t>
    </rPh>
    <rPh sb="6" eb="7">
      <t>ヒ</t>
    </rPh>
    <phoneticPr fontId="2"/>
  </si>
  <si>
    <t>カ　修繕費</t>
    <rPh sb="2" eb="5">
      <t>シュウゼンヒ</t>
    </rPh>
    <phoneticPr fontId="2"/>
  </si>
  <si>
    <t>キ　広告宣伝費</t>
    <rPh sb="2" eb="4">
      <t>コウコク</t>
    </rPh>
    <rPh sb="4" eb="7">
      <t>センデンヒ</t>
    </rPh>
    <phoneticPr fontId="2"/>
  </si>
  <si>
    <t>ク　車両燃料費</t>
    <rPh sb="2" eb="4">
      <t>シャリョウ</t>
    </rPh>
    <rPh sb="4" eb="7">
      <t>ネンリョウヒ</t>
    </rPh>
    <phoneticPr fontId="2"/>
  </si>
  <si>
    <t>ケ　その他</t>
    <rPh sb="4" eb="5">
      <t>タ</t>
    </rPh>
    <phoneticPr fontId="2"/>
  </si>
  <si>
    <t>イ　建物費</t>
    <rPh sb="2" eb="4">
      <t>タテモノ</t>
    </rPh>
    <rPh sb="4" eb="5">
      <t>ヒ</t>
    </rPh>
    <phoneticPr fontId="2"/>
  </si>
  <si>
    <t>ア　図書費</t>
    <rPh sb="2" eb="5">
      <t>トショヒ</t>
    </rPh>
    <phoneticPr fontId="2"/>
  </si>
  <si>
    <t>ア　借入金利息</t>
    <rPh sb="2" eb="4">
      <t>カリイレ</t>
    </rPh>
    <rPh sb="4" eb="5">
      <t>キン</t>
    </rPh>
    <rPh sb="5" eb="7">
      <t>リソク</t>
    </rPh>
    <phoneticPr fontId="2"/>
  </si>
  <si>
    <t>イ　借入金返済支出</t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</si>
  <si>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７　その他の支出</t>
    <rPh sb="4" eb="5">
      <t>タ</t>
    </rPh>
    <rPh sb="6" eb="8">
      <t>シシュツ</t>
    </rPh>
    <phoneticPr fontId="2"/>
  </si>
  <si>
    <t>８　資金支出調整勘定</t>
    <rPh sb="2" eb="4">
      <t>シキン</t>
    </rPh>
    <rPh sb="4" eb="6">
      <t>シシュツ</t>
    </rPh>
    <rPh sb="6" eb="8">
      <t>チョウセイ</t>
    </rPh>
    <rPh sb="8" eb="10">
      <t>カンジョウ</t>
    </rPh>
    <phoneticPr fontId="2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</si>
  <si>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ドノ</t>
    </rPh>
    <phoneticPr fontId="2"/>
  </si>
  <si>
    <t>郵便番号</t>
    <rPh sb="0" eb="2">
      <t>ユウビン</t>
    </rPh>
    <rPh sb="2" eb="4">
      <t>バンゴウ</t>
    </rPh>
    <phoneticPr fontId="2"/>
  </si>
  <si>
    <t>設置者名</t>
    <rPh sb="0" eb="3">
      <t>セッチシャ</t>
    </rPh>
    <rPh sb="3" eb="4">
      <t>メイ</t>
    </rPh>
    <phoneticPr fontId="2"/>
  </si>
  <si>
    <t>印</t>
    <rPh sb="0" eb="1">
      <t>イン</t>
    </rPh>
    <phoneticPr fontId="2"/>
  </si>
  <si>
    <t>（印鑑証明書の印）</t>
    <rPh sb="1" eb="3">
      <t>インカン</t>
    </rPh>
    <rPh sb="3" eb="6">
      <t>ショウメイショ</t>
    </rPh>
    <rPh sb="7" eb="8">
      <t>イン</t>
    </rPh>
    <phoneticPr fontId="2"/>
  </si>
  <si>
    <t>記</t>
    <rPh sb="0" eb="1">
      <t>キ</t>
    </rPh>
    <phoneticPr fontId="2"/>
  </si>
  <si>
    <t>　幼稚園の教育振興に要した経費として次のとおり執行しました。</t>
    <rPh sb="1" eb="4">
      <t>ヨウチエン</t>
    </rPh>
    <rPh sb="5" eb="7">
      <t>キョウイク</t>
    </rPh>
    <rPh sb="7" eb="9">
      <t>シンコウ</t>
    </rPh>
    <rPh sb="10" eb="11">
      <t>ヨウ</t>
    </rPh>
    <rPh sb="13" eb="15">
      <t>ケイヒ</t>
    </rPh>
    <rPh sb="18" eb="19">
      <t>ツギ</t>
    </rPh>
    <rPh sb="23" eb="25">
      <t>シッコウ</t>
    </rPh>
    <phoneticPr fontId="2"/>
  </si>
  <si>
    <t>１　総　括　表</t>
    <rPh sb="2" eb="3">
      <t>フサ</t>
    </rPh>
    <rPh sb="4" eb="5">
      <t>クク</t>
    </rPh>
    <rPh sb="6" eb="7">
      <t>ヒョウ</t>
    </rPh>
    <phoneticPr fontId="2"/>
  </si>
  <si>
    <t>執　　行　　額</t>
    <rPh sb="0" eb="1">
      <t>モリ</t>
    </rPh>
    <rPh sb="3" eb="4">
      <t>ギョウ</t>
    </rPh>
    <rPh sb="6" eb="7">
      <t>ガク</t>
    </rPh>
    <phoneticPr fontId="2"/>
  </si>
  <si>
    <t>円</t>
    <rPh sb="0" eb="1">
      <t>エン</t>
    </rPh>
    <phoneticPr fontId="2"/>
  </si>
  <si>
    <t>　（注）　内訳が不足する場合は、別紙にて添付すること。</t>
    <rPh sb="2" eb="3">
      <t>チュウ</t>
    </rPh>
    <rPh sb="5" eb="7">
      <t>ウチワケ</t>
    </rPh>
    <rPh sb="8" eb="10">
      <t>フソク</t>
    </rPh>
    <rPh sb="12" eb="14">
      <t>バアイ</t>
    </rPh>
    <rPh sb="16" eb="18">
      <t>ベッシ</t>
    </rPh>
    <rPh sb="20" eb="22">
      <t>テンプ</t>
    </rPh>
    <phoneticPr fontId="2"/>
  </si>
  <si>
    <t>２　費目別補助金執行実績</t>
    <rPh sb="2" eb="4">
      <t>ヒモク</t>
    </rPh>
    <rPh sb="4" eb="5">
      <t>ベツ</t>
    </rPh>
    <rPh sb="5" eb="8">
      <t>ホジョキン</t>
    </rPh>
    <rPh sb="8" eb="10">
      <t>シッコウ</t>
    </rPh>
    <rPh sb="10" eb="12">
      <t>ジッセキ</t>
    </rPh>
    <phoneticPr fontId="2"/>
  </si>
  <si>
    <t>区　　　　　　分</t>
    <rPh sb="0" eb="1">
      <t>ク</t>
    </rPh>
    <rPh sb="7" eb="8">
      <t>ブン</t>
    </rPh>
    <phoneticPr fontId="2"/>
  </si>
  <si>
    <t>②　①のうち補助の対象
とならない経費</t>
    <rPh sb="6" eb="8">
      <t>ホジョ</t>
    </rPh>
    <rPh sb="9" eb="11">
      <t>タイショウ</t>
    </rPh>
    <rPh sb="17" eb="19">
      <t>ケイヒ</t>
    </rPh>
    <phoneticPr fontId="2"/>
  </si>
  <si>
    <t>③　補助対象経費
　　（①－②）</t>
    <rPh sb="2" eb="4">
      <t>ホジョ</t>
    </rPh>
    <rPh sb="4" eb="6">
      <t>タイショウ</t>
    </rPh>
    <rPh sb="6" eb="8">
      <t>ケイヒ</t>
    </rPh>
    <phoneticPr fontId="2"/>
  </si>
  <si>
    <t>④　補助金執行額</t>
    <rPh sb="2" eb="5">
      <t>ホジョキン</t>
    </rPh>
    <rPh sb="5" eb="7">
      <t>シッコウ</t>
    </rPh>
    <rPh sb="7" eb="8">
      <t>ガク</t>
    </rPh>
    <phoneticPr fontId="2"/>
  </si>
  <si>
    <t>⑤　差　　　　引
　　（③－④）</t>
    <rPh sb="2" eb="3">
      <t>サ</t>
    </rPh>
    <rPh sb="7" eb="8">
      <t>ヒ</t>
    </rPh>
    <phoneticPr fontId="2"/>
  </si>
  <si>
    <t>備     考</t>
    <rPh sb="0" eb="1">
      <t>ビ</t>
    </rPh>
    <rPh sb="6" eb="7">
      <t>コウ</t>
    </rPh>
    <phoneticPr fontId="2"/>
  </si>
  <si>
    <t>総　　　　　　額</t>
    <rPh sb="0" eb="1">
      <t>フサ</t>
    </rPh>
    <rPh sb="7" eb="8">
      <t>ガク</t>
    </rPh>
    <phoneticPr fontId="2"/>
  </si>
  <si>
    <t>内訳</t>
    <rPh sb="0" eb="2">
      <t>ウチワケ</t>
    </rPh>
    <phoneticPr fontId="2"/>
  </si>
  <si>
    <t>その他の経費</t>
    <rPh sb="2" eb="3">
      <t>タ</t>
    </rPh>
    <rPh sb="4" eb="6">
      <t>ケイヒ</t>
    </rPh>
    <phoneticPr fontId="2"/>
  </si>
  <si>
    <t>（単位：円）</t>
    <rPh sb="1" eb="3">
      <t>タンイ</t>
    </rPh>
    <rPh sb="4" eb="5">
      <t>エン</t>
    </rPh>
    <phoneticPr fontId="2"/>
  </si>
  <si>
    <t>Ａ　収入の部</t>
    <rPh sb="2" eb="4">
      <t>シュウニュウ</t>
    </rPh>
    <rPh sb="5" eb="6">
      <t>ブ</t>
    </rPh>
    <phoneticPr fontId="2"/>
  </si>
  <si>
    <t>B　支出の部</t>
    <rPh sb="2" eb="4">
      <t>シシュツ</t>
    </rPh>
    <rPh sb="5" eb="6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</si>
  <si>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</si>
  <si>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</si>
  <si>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１　園児納付金（ア＋イ＋ウ＋エ）</t>
    <rPh sb="2" eb="4">
      <t>エンジ</t>
    </rPh>
    <rPh sb="4" eb="7">
      <t>ノウフキン</t>
    </rPh>
    <phoneticPr fontId="2"/>
  </si>
  <si>
    <t>１　人件費（ア＋イ＋ウ＋エ＋オ）</t>
    <rPh sb="2" eb="5">
      <t>ジンケンヒ</t>
    </rPh>
    <phoneticPr fontId="2"/>
  </si>
  <si>
    <t>２　手数料（ア＋イ）</t>
    <rPh sb="2" eb="5">
      <t>テスウリョウ</t>
    </rPh>
    <phoneticPr fontId="2"/>
  </si>
  <si>
    <t>ア　入園考査料</t>
    <rPh sb="2" eb="7">
      <t>ニュウエンコウサリョウ</t>
    </rPh>
    <phoneticPr fontId="2"/>
  </si>
  <si>
    <t>２　教育管理経費(ｱ+ｲ+ｳ+ｴ+ｵ+ｶ+ｷ+ｸ+ｹ）</t>
    <rPh sb="2" eb="4">
      <t>キョウイク</t>
    </rPh>
    <rPh sb="4" eb="6">
      <t>カンリ</t>
    </rPh>
    <rPh sb="6" eb="8">
      <t>ケイヒ</t>
    </rPh>
    <phoneticPr fontId="2"/>
  </si>
  <si>
    <t>イ　その他手数料</t>
    <rPh sb="4" eb="5">
      <t>タ</t>
    </rPh>
    <rPh sb="5" eb="8">
      <t>テスウリョウ</t>
    </rPh>
    <phoneticPr fontId="2"/>
  </si>
  <si>
    <t>ア　消耗品費</t>
    <rPh sb="2" eb="6">
      <t>ショウモウヒンヒ</t>
    </rPh>
    <phoneticPr fontId="2"/>
  </si>
  <si>
    <t>イ　光熱水費</t>
    <rPh sb="2" eb="5">
      <t>コウネツスイ</t>
    </rPh>
    <rPh sb="5" eb="6">
      <t>ヒ</t>
    </rPh>
    <phoneticPr fontId="2"/>
  </si>
  <si>
    <t>オ　出版物費</t>
    <rPh sb="2" eb="6">
      <t>シュッパンブツヒ</t>
    </rPh>
    <phoneticPr fontId="2"/>
  </si>
  <si>
    <t>５　資産運用収入</t>
    <rPh sb="2" eb="4">
      <t>シサン</t>
    </rPh>
    <rPh sb="4" eb="6">
      <t>ウンヨウ</t>
    </rPh>
    <rPh sb="6" eb="8">
      <t>シュウニュウ</t>
    </rPh>
    <phoneticPr fontId="2"/>
  </si>
  <si>
    <t>７　借入金収入（ア＋イ）</t>
    <rPh sb="2" eb="4">
      <t>カリイレ</t>
    </rPh>
    <rPh sb="4" eb="5">
      <t>キン</t>
    </rPh>
    <rPh sb="5" eb="7">
      <t>シュウニュウ</t>
    </rPh>
    <phoneticPr fontId="2"/>
  </si>
  <si>
    <t>３　施設費（ア＋イ＋ウ）</t>
    <rPh sb="2" eb="4">
      <t>シセツ</t>
    </rPh>
    <rPh sb="4" eb="5">
      <t>ヒ</t>
    </rPh>
    <phoneticPr fontId="2"/>
  </si>
  <si>
    <t>ア　土地費</t>
    <rPh sb="2" eb="5">
      <t>トチヒ</t>
    </rPh>
    <phoneticPr fontId="2"/>
  </si>
  <si>
    <t>ウ　構築物費</t>
    <rPh sb="2" eb="6">
      <t>コウチクブツヒ</t>
    </rPh>
    <phoneticPr fontId="2"/>
  </si>
  <si>
    <t>４　設備費（ア＋イ）</t>
    <rPh sb="2" eb="4">
      <t>セツビ</t>
    </rPh>
    <rPh sb="4" eb="5">
      <t>ヒ</t>
    </rPh>
    <phoneticPr fontId="2"/>
  </si>
  <si>
    <t>Ａ　収入の部　合計　（1～10）</t>
    <rPh sb="2" eb="4">
      <t>シュウニュウ</t>
    </rPh>
    <rPh sb="5" eb="6">
      <t>ブ</t>
    </rPh>
    <rPh sb="7" eb="9">
      <t>ゴウケイ</t>
    </rPh>
    <phoneticPr fontId="2"/>
  </si>
  <si>
    <t>収支差額　　（A－B）</t>
    <rPh sb="0" eb="2">
      <t>シュウシ</t>
    </rPh>
    <rPh sb="2" eb="4">
      <t>サガク</t>
    </rPh>
    <phoneticPr fontId="2"/>
  </si>
  <si>
    <t>５　債務償還費（ア＋イ）</t>
    <rPh sb="2" eb="4">
      <t>サイム</t>
    </rPh>
    <rPh sb="4" eb="7">
      <t>ショウカンヒ</t>
    </rPh>
    <phoneticPr fontId="2"/>
  </si>
  <si>
    <t>６　補助活動仕入支出</t>
    <rPh sb="2" eb="4">
      <t>ホジョ</t>
    </rPh>
    <rPh sb="4" eb="6">
      <t>カツドウ</t>
    </rPh>
    <rPh sb="6" eb="8">
      <t>シイ</t>
    </rPh>
    <rPh sb="8" eb="10">
      <t>シシュツ</t>
    </rPh>
    <phoneticPr fontId="2"/>
  </si>
  <si>
    <t>B　支出の部　合計　（1～8）</t>
    <rPh sb="2" eb="4">
      <t>シシュツ</t>
    </rPh>
    <rPh sb="5" eb="6">
      <t>ブ</t>
    </rPh>
    <rPh sb="7" eb="9">
      <t>ゴウケイ</t>
    </rPh>
    <phoneticPr fontId="2"/>
  </si>
  <si>
    <t>幼</t>
    <rPh sb="0" eb="1">
      <t>ヨウ</t>
    </rPh>
    <phoneticPr fontId="2"/>
  </si>
  <si>
    <t>設置者所在地</t>
    <rPh sb="0" eb="3">
      <t>セッチシャ</t>
    </rPh>
    <rPh sb="3" eb="6">
      <t>ショザイチ</t>
    </rPh>
    <phoneticPr fontId="2"/>
  </si>
  <si>
    <t>Ａ</t>
    <phoneticPr fontId="2"/>
  </si>
  <si>
    <t>Ｂ</t>
    <phoneticPr fontId="2"/>
  </si>
  <si>
    <t>Ａ－Ｂ</t>
    <phoneticPr fontId="2"/>
  </si>
  <si>
    <t>　（住　所）</t>
    <phoneticPr fontId="2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</si>
  <si>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</si>
  <si>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計</t>
    <rPh sb="0" eb="1">
      <t>ケイ</t>
    </rPh>
    <phoneticPr fontId="2"/>
  </si>
  <si>
    <t>①　決算額</t>
    <rPh sb="2" eb="4">
      <t>ケッサン</t>
    </rPh>
    <rPh sb="4" eb="5">
      <t>ガク</t>
    </rPh>
    <phoneticPr fontId="2"/>
  </si>
  <si>
    <t>幼稚園番号</t>
    <rPh sb="0" eb="1">
      <t>ヨウ</t>
    </rPh>
    <rPh sb="1" eb="2">
      <t>オサナイ</t>
    </rPh>
    <rPh sb="2" eb="3">
      <t>エン</t>
    </rPh>
    <rPh sb="3" eb="4">
      <t>バン</t>
    </rPh>
    <rPh sb="4" eb="5">
      <t>ゴウ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</si>
  <si>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</si>
  <si>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ア　教育振興事業費補助金（都）</t>
    <rPh sb="2" eb="4">
      <t>キョウイク</t>
    </rPh>
    <rPh sb="4" eb="6">
      <t>シンコウ</t>
    </rPh>
    <rPh sb="6" eb="9">
      <t>ジギョウヒ</t>
    </rPh>
    <rPh sb="9" eb="12">
      <t>ホジョキン</t>
    </rPh>
    <rPh sb="13" eb="14">
      <t>ト</t>
    </rPh>
    <phoneticPr fontId="2"/>
  </si>
  <si>
    <t>ウ　預かり保育推進補助金（都）</t>
    <rPh sb="2" eb="3">
      <t>アズ</t>
    </rPh>
    <rPh sb="5" eb="7">
      <t>ホイク</t>
    </rPh>
    <rPh sb="7" eb="9">
      <t>スイシン</t>
    </rPh>
    <rPh sb="9" eb="12">
      <t>ホジョキン</t>
    </rPh>
    <rPh sb="13" eb="14">
      <t>ト</t>
    </rPh>
    <phoneticPr fontId="2"/>
  </si>
  <si>
    <t>エ　その他補助金</t>
    <rPh sb="4" eb="5">
      <t>タ</t>
    </rPh>
    <rPh sb="5" eb="8">
      <t>ホジョキン</t>
    </rPh>
    <phoneticPr fontId="2"/>
  </si>
  <si>
    <t>４　補助金（ア＋イ＋ウ＋エ）</t>
    <rPh sb="2" eb="5">
      <t>ホジョキン</t>
    </rPh>
    <phoneticPr fontId="2"/>
  </si>
  <si>
    <r>
      <t xml:space="preserve">幼　稚　園　名
</t>
    </r>
    <r>
      <rPr>
        <sz val="11"/>
        <rFont val="ＭＳ 明朝"/>
        <family val="1"/>
        <charset val="128"/>
      </rPr>
      <t>（幼　稚　園　番　号）</t>
    </r>
    <rPh sb="0" eb="1">
      <t>ヨウ</t>
    </rPh>
    <rPh sb="2" eb="3">
      <t>オサナイ</t>
    </rPh>
    <rPh sb="4" eb="5">
      <t>エン</t>
    </rPh>
    <rPh sb="6" eb="7">
      <t>メイ</t>
    </rPh>
    <rPh sb="9" eb="10">
      <t>ヨウ</t>
    </rPh>
    <rPh sb="11" eb="12">
      <t>オサナイ</t>
    </rPh>
    <rPh sb="13" eb="14">
      <t>エン</t>
    </rPh>
    <rPh sb="15" eb="16">
      <t>バン</t>
    </rPh>
    <rPh sb="17" eb="18">
      <t>ゴウ</t>
    </rPh>
    <phoneticPr fontId="2"/>
  </si>
  <si>
    <t>イ　特別支援教育事業費補助金（都）</t>
    <rPh sb="2" eb="4">
      <t>トクベツ</t>
    </rPh>
    <rPh sb="4" eb="6">
      <t>シエン</t>
    </rPh>
    <rPh sb="6" eb="8">
      <t>キョウイク</t>
    </rPh>
    <rPh sb="8" eb="11">
      <t>ジギョウヒ</t>
    </rPh>
    <rPh sb="11" eb="14">
      <t>ホジョキン</t>
    </rPh>
    <rPh sb="15" eb="16">
      <t>ト</t>
    </rPh>
    <phoneticPr fontId="2"/>
  </si>
  <si>
    <t>差　　　額</t>
  </si>
  <si>
    <t>円</t>
  </si>
  <si>
    <t>）</t>
  </si>
  <si>
    <t>）</t>
    <phoneticPr fontId="2"/>
  </si>
  <si>
    <t>（</t>
  </si>
  <si>
    <t>（</t>
    <phoneticPr fontId="2"/>
  </si>
  <si>
    <t>（</t>
    <phoneticPr fontId="2"/>
  </si>
  <si>
    <t>△</t>
  </si>
  <si>
    <t>幼稚園名　</t>
    <phoneticPr fontId="2"/>
  </si>
  <si>
    <t>令和６年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2"/>
  </si>
  <si>
    <t>（電話番号 　　　　　　　　　　　</t>
    <rPh sb="1" eb="3">
      <t>デンワ</t>
    </rPh>
    <rPh sb="3" eb="4">
      <t>バン</t>
    </rPh>
    <rPh sb="4" eb="5">
      <t>ゴウ</t>
    </rPh>
    <phoneticPr fontId="2"/>
  </si>
  <si>
    <t>FAX番号</t>
    <phoneticPr fontId="2"/>
  </si>
  <si>
    <t>）</t>
    <phoneticPr fontId="2"/>
  </si>
  <si>
    <t>（メールアドレス</t>
    <phoneticPr fontId="2"/>
  </si>
  <si>
    <t>（担当者名</t>
    <rPh sb="1" eb="4">
      <t>タントウシャ</t>
    </rPh>
    <rPh sb="4" eb="5">
      <t>メイ</t>
    </rPh>
    <phoneticPr fontId="2"/>
  </si>
  <si>
    <t>令和５年度私立幼稚園教育振興事業費補助金に係る実績報告書</t>
    <rPh sb="0" eb="1">
      <t>レイ</t>
    </rPh>
    <rPh sb="1" eb="2">
      <t>ワ</t>
    </rPh>
    <rPh sb="3" eb="5">
      <t>ネンド</t>
    </rPh>
    <rPh sb="5" eb="7">
      <t>シリツ</t>
    </rPh>
    <rPh sb="7" eb="10">
      <t>ヨウチエン</t>
    </rPh>
    <rPh sb="10" eb="12">
      <t>キョウイク</t>
    </rPh>
    <rPh sb="12" eb="14">
      <t>シンコウ</t>
    </rPh>
    <rPh sb="14" eb="17">
      <t>ジギョウヒ</t>
    </rPh>
    <rPh sb="17" eb="20">
      <t>ホジョキン</t>
    </rPh>
    <rPh sb="21" eb="22">
      <t>カカ</t>
    </rPh>
    <rPh sb="23" eb="25">
      <t>ジッセキ</t>
    </rPh>
    <rPh sb="25" eb="28">
      <t>ホウコクショ</t>
    </rPh>
    <phoneticPr fontId="2"/>
  </si>
  <si>
    <t>　令和６年１月４日付５生私振第１３１３号で交付決定を受けた、令和５年度私立幼稚園教育振興事業費補助金に係る事業の実績について、下記のとおり報告します。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0">
      <t>ツ</t>
    </rPh>
    <rPh sb="11" eb="12">
      <t>セイ</t>
    </rPh>
    <rPh sb="12" eb="13">
      <t>シ</t>
    </rPh>
    <rPh sb="13" eb="14">
      <t>シン</t>
    </rPh>
    <rPh sb="14" eb="15">
      <t>ダイ</t>
    </rPh>
    <rPh sb="19" eb="20">
      <t>ゴウ</t>
    </rPh>
    <rPh sb="21" eb="23">
      <t>コウフ</t>
    </rPh>
    <rPh sb="23" eb="25">
      <t>ケッテイ</t>
    </rPh>
    <rPh sb="26" eb="27">
      <t>ウ</t>
    </rPh>
    <rPh sb="30" eb="31">
      <t>レイ</t>
    </rPh>
    <rPh sb="31" eb="32">
      <t>ワ</t>
    </rPh>
    <rPh sb="33" eb="35">
      <t>ネンド</t>
    </rPh>
    <rPh sb="35" eb="37">
      <t>シリツ</t>
    </rPh>
    <rPh sb="37" eb="40">
      <t>ヨウチエン</t>
    </rPh>
    <rPh sb="40" eb="42">
      <t>キョウイク</t>
    </rPh>
    <rPh sb="42" eb="44">
      <t>シンコウ</t>
    </rPh>
    <rPh sb="44" eb="47">
      <t>ジギョウヒ</t>
    </rPh>
    <rPh sb="47" eb="49">
      <t>ホジョ</t>
    </rPh>
    <rPh sb="49" eb="50">
      <t>キン</t>
    </rPh>
    <rPh sb="51" eb="52">
      <t>カカ</t>
    </rPh>
    <rPh sb="53" eb="55">
      <t>ジギョウ</t>
    </rPh>
    <rPh sb="56" eb="58">
      <t>ジッセキ</t>
    </rPh>
    <rPh sb="63" eb="65">
      <t>カキ</t>
    </rPh>
    <rPh sb="69" eb="71">
      <t>ホウコク</t>
    </rPh>
    <phoneticPr fontId="2"/>
  </si>
  <si>
    <t>（幼稚園名</t>
    <rPh sb="1" eb="4">
      <t>ヨウチエン</t>
    </rPh>
    <rPh sb="4" eb="5">
      <t>メイ</t>
    </rPh>
    <phoneticPr fontId="2"/>
  </si>
  <si>
    <t>令 和 ５ 年 度  資 金 収 支 決 算 書</t>
    <rPh sb="0" eb="1">
      <t>レイ</t>
    </rPh>
    <rPh sb="2" eb="3">
      <t>ワ</t>
    </rPh>
    <rPh sb="6" eb="7">
      <t>トシ</t>
    </rPh>
    <rPh sb="8" eb="9">
      <t>ド</t>
    </rPh>
    <rPh sb="11" eb="12">
      <t>シ</t>
    </rPh>
    <rPh sb="13" eb="14">
      <t>キン</t>
    </rPh>
    <rPh sb="15" eb="16">
      <t>オサム</t>
    </rPh>
    <rPh sb="17" eb="18">
      <t>ササ</t>
    </rPh>
    <rPh sb="19" eb="20">
      <t>ケツ</t>
    </rPh>
    <rPh sb="21" eb="22">
      <t>ザン</t>
    </rPh>
    <rPh sb="23" eb="24">
      <t>ショ</t>
    </rPh>
    <phoneticPr fontId="2"/>
  </si>
  <si>
    <t>（R5.4.1からR6.3.31まで）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</si>
</sst>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/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5" xfId="1" applyFont="1" applyBorder="1"/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applyFont="1"/>
    <xf numFmtId="0" fontId="7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12" xfId="1" applyFont="1" applyBorder="1"/>
    <xf numFmtId="0" fontId="5" fillId="0" borderId="13" xfId="1" applyFont="1" applyBorder="1" applyAlignment="1">
      <alignment horizontal="center" vertical="center"/>
    </xf>
    <xf numFmtId="0" fontId="7" fillId="0" borderId="14" xfId="1" applyFont="1" applyBorder="1"/>
    <xf numFmtId="3" fontId="7" fillId="0" borderId="17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1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left" indent="1"/>
    </xf>
    <xf numFmtId="3" fontId="7" fillId="0" borderId="22" xfId="1" applyNumberFormat="1" applyFont="1" applyBorder="1" applyAlignment="1"/>
    <xf numFmtId="0" fontId="5" fillId="0" borderId="0" xfId="1" applyFont="1" applyProtection="1">
      <protection locked="0"/>
    </xf>
    <xf numFmtId="3" fontId="7" fillId="0" borderId="17" xfId="1" applyNumberFormat="1" applyFont="1" applyBorder="1" applyAlignment="1" applyProtection="1">
      <alignment horizontal="right"/>
      <protection locked="0"/>
    </xf>
    <xf numFmtId="3" fontId="7" fillId="0" borderId="18" xfId="1" applyNumberFormat="1" applyFont="1" applyBorder="1" applyAlignment="1" applyProtection="1">
      <alignment horizontal="right"/>
      <protection locked="0"/>
    </xf>
    <xf numFmtId="3" fontId="7" fillId="0" borderId="19" xfId="1" applyNumberFormat="1" applyFont="1" applyBorder="1" applyAlignment="1" applyProtection="1">
      <alignment horizontal="right"/>
      <protection locked="0"/>
    </xf>
    <xf numFmtId="3" fontId="7" fillId="0" borderId="20" xfId="1" applyNumberFormat="1" applyFont="1" applyBorder="1" applyAlignment="1" applyProtection="1">
      <alignment horizontal="right"/>
      <protection locked="0"/>
    </xf>
    <xf numFmtId="3" fontId="7" fillId="0" borderId="23" xfId="1" applyNumberFormat="1" applyFont="1" applyBorder="1" applyAlignment="1" applyProtection="1">
      <alignment horizontal="center"/>
      <protection locked="0"/>
    </xf>
    <xf numFmtId="3" fontId="7" fillId="0" borderId="17" xfId="1" applyNumberFormat="1" applyFont="1" applyBorder="1" applyProtection="1">
      <protection locked="0"/>
    </xf>
    <xf numFmtId="3" fontId="7" fillId="0" borderId="18" xfId="1" applyNumberFormat="1" applyFont="1" applyBorder="1" applyProtection="1">
      <protection locked="0"/>
    </xf>
    <xf numFmtId="3" fontId="7" fillId="0" borderId="19" xfId="1" applyNumberFormat="1" applyFont="1" applyBorder="1" applyProtection="1">
      <protection locked="0"/>
    </xf>
    <xf numFmtId="3" fontId="7" fillId="0" borderId="24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3" fontId="7" fillId="0" borderId="26" xfId="1" applyNumberFormat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/>
    <xf numFmtId="0" fontId="11" fillId="0" borderId="0" xfId="1" applyFont="1" applyAlignment="1">
      <alignment horizontal="center"/>
    </xf>
    <xf numFmtId="0" fontId="5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justify" wrapText="1"/>
      <protection locked="0"/>
    </xf>
    <xf numFmtId="0" fontId="5" fillId="0" borderId="0" xfId="1" applyFont="1" applyBorder="1" applyAlignment="1" applyProtection="1">
      <alignment horizontal="distributed" vertical="center" wrapText="1" indent="1"/>
      <protection locked="0"/>
    </xf>
    <xf numFmtId="0" fontId="5" fillId="0" borderId="0" xfId="1" applyFont="1" applyBorder="1" applyAlignment="1" applyProtection="1">
      <alignment horizontal="right" vertical="center" wrapText="1"/>
      <protection locked="0"/>
    </xf>
    <xf numFmtId="0" fontId="6" fillId="0" borderId="0" xfId="1" applyFont="1" applyAlignment="1" applyProtection="1">
      <alignment vertical="center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right" vertical="center" wrapText="1"/>
    </xf>
    <xf numFmtId="0" fontId="6" fillId="0" borderId="15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/>
    <xf numFmtId="0" fontId="5" fillId="0" borderId="33" xfId="1" applyFont="1" applyBorder="1" applyAlignment="1" applyProtection="1">
      <alignment horizontal="right" wrapText="1"/>
    </xf>
    <xf numFmtId="0" fontId="6" fillId="0" borderId="16" xfId="1" applyFont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0" fontId="3" fillId="0" borderId="13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34" xfId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/>
    </xf>
    <xf numFmtId="0" fontId="7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vertical="center" shrinkToFit="1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vertical="justify" wrapText="1"/>
    </xf>
    <xf numFmtId="0" fontId="3" fillId="0" borderId="0" xfId="1" applyFont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right" vertical="center" wrapText="1"/>
    </xf>
    <xf numFmtId="0" fontId="6" fillId="0" borderId="1" xfId="1" applyFont="1" applyBorder="1" applyAlignment="1" applyProtection="1">
      <alignment horizontal="right" vertical="center" wrapText="1"/>
    </xf>
    <xf numFmtId="0" fontId="6" fillId="0" borderId="2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horizontal="right" vertical="center"/>
    </xf>
    <xf numFmtId="0" fontId="6" fillId="0" borderId="30" xfId="1" applyFont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right" vertical="center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6" fillId="0" borderId="71" xfId="1" applyFont="1" applyBorder="1" applyAlignment="1" applyProtection="1">
      <alignment horizontal="center" vertical="center" shrinkToFit="1"/>
      <protection locked="0"/>
    </xf>
    <xf numFmtId="0" fontId="6" fillId="0" borderId="62" xfId="1" applyFont="1" applyBorder="1" applyAlignment="1" applyProtection="1">
      <alignment horizontal="center" vertical="center" shrinkToFit="1"/>
      <protection locked="0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38" fontId="6" fillId="0" borderId="42" xfId="2" applyFont="1" applyBorder="1" applyAlignment="1" applyProtection="1">
      <alignment vertical="center" wrapText="1"/>
      <protection locked="0"/>
    </xf>
    <xf numFmtId="38" fontId="6" fillId="0" borderId="62" xfId="2" applyFont="1" applyBorder="1" applyAlignment="1" applyProtection="1">
      <alignment vertical="center" wrapText="1"/>
      <protection locked="0"/>
    </xf>
    <xf numFmtId="38" fontId="6" fillId="0" borderId="2" xfId="2" applyFont="1" applyBorder="1" applyAlignment="1" applyProtection="1">
      <alignment vertical="center" wrapText="1"/>
      <protection locked="0"/>
    </xf>
    <xf numFmtId="38" fontId="6" fillId="0" borderId="1" xfId="2" applyFont="1" applyBorder="1" applyAlignment="1" applyProtection="1">
      <alignment vertical="center" wrapText="1"/>
      <protection locked="0"/>
    </xf>
    <xf numFmtId="0" fontId="6" fillId="0" borderId="35" xfId="1" applyFont="1" applyBorder="1" applyAlignment="1" applyProtection="1">
      <alignment horizontal="center" vertical="center"/>
    </xf>
    <xf numFmtId="0" fontId="6" fillId="0" borderId="36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3" fontId="6" fillId="0" borderId="38" xfId="1" applyNumberFormat="1" applyFont="1" applyBorder="1" applyAlignment="1" applyProtection="1">
      <alignment horizontal="right" vertical="center"/>
    </xf>
    <xf numFmtId="3" fontId="6" fillId="0" borderId="36" xfId="1" applyNumberFormat="1" applyFont="1" applyBorder="1" applyAlignment="1" applyProtection="1">
      <alignment horizontal="right" vertical="center"/>
    </xf>
    <xf numFmtId="38" fontId="6" fillId="0" borderId="42" xfId="2" applyFont="1" applyBorder="1" applyAlignment="1" applyProtection="1">
      <alignment vertical="center"/>
    </xf>
    <xf numFmtId="38" fontId="6" fillId="0" borderId="62" xfId="2" applyFont="1" applyBorder="1" applyAlignment="1" applyProtection="1">
      <alignment vertical="center"/>
    </xf>
    <xf numFmtId="38" fontId="6" fillId="0" borderId="2" xfId="2" applyFont="1" applyBorder="1" applyAlignment="1" applyProtection="1">
      <alignment vertical="center"/>
    </xf>
    <xf numFmtId="38" fontId="6" fillId="0" borderId="1" xfId="2" applyFont="1" applyBorder="1" applyAlignment="1" applyProtection="1">
      <alignment vertical="center"/>
    </xf>
    <xf numFmtId="0" fontId="6" fillId="0" borderId="72" xfId="1" applyFont="1" applyBorder="1" applyAlignment="1" applyProtection="1">
      <alignment horizontal="right" vertical="center"/>
    </xf>
    <xf numFmtId="0" fontId="6" fillId="0" borderId="43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3" fontId="6" fillId="0" borderId="38" xfId="1" applyNumberFormat="1" applyFont="1" applyBorder="1" applyAlignment="1" applyProtection="1">
      <alignment vertical="center"/>
    </xf>
    <xf numFmtId="3" fontId="6" fillId="0" borderId="36" xfId="1" applyNumberFormat="1" applyFont="1" applyBorder="1" applyAlignment="1" applyProtection="1">
      <alignment vertical="center"/>
    </xf>
    <xf numFmtId="0" fontId="16" fillId="0" borderId="39" xfId="1" applyFont="1" applyBorder="1" applyAlignment="1" applyProtection="1">
      <alignment horizontal="left" vertical="center" wrapText="1"/>
      <protection locked="0"/>
    </xf>
    <xf numFmtId="3" fontId="5" fillId="0" borderId="41" xfId="1" applyNumberFormat="1" applyFont="1" applyBorder="1" applyAlignment="1" applyProtection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67" xfId="1" applyFont="1" applyBorder="1" applyAlignment="1" applyProtection="1">
      <alignment horizontal="center" vertical="center" wrapText="1"/>
      <protection locked="0"/>
    </xf>
    <xf numFmtId="0" fontId="5" fillId="0" borderId="68" xfId="1" applyFont="1" applyBorder="1" applyAlignment="1" applyProtection="1">
      <alignment vertical="center"/>
      <protection locked="0"/>
    </xf>
    <xf numFmtId="0" fontId="5" fillId="0" borderId="69" xfId="1" applyFont="1" applyBorder="1" applyAlignment="1" applyProtection="1">
      <alignment vertical="center"/>
      <protection locked="0"/>
    </xf>
    <xf numFmtId="0" fontId="5" fillId="0" borderId="70" xfId="1" applyFont="1" applyBorder="1" applyAlignment="1" applyProtection="1">
      <alignment vertical="center"/>
      <protection locked="0"/>
    </xf>
    <xf numFmtId="3" fontId="5" fillId="0" borderId="41" xfId="1" applyNumberFormat="1" applyFont="1" applyBorder="1" applyAlignment="1" applyProtection="1">
      <alignment horizontal="center" vertical="center"/>
      <protection locked="0"/>
    </xf>
    <xf numFmtId="3" fontId="5" fillId="0" borderId="42" xfId="1" applyNumberFormat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left" vertical="center" wrapText="1"/>
      <protection locked="0"/>
    </xf>
    <xf numFmtId="3" fontId="5" fillId="0" borderId="39" xfId="1" applyNumberFormat="1" applyFont="1" applyBorder="1" applyAlignment="1" applyProtection="1">
      <alignment horizontal="center" vertical="center"/>
      <protection locked="0"/>
    </xf>
    <xf numFmtId="3" fontId="5" fillId="0" borderId="40" xfId="1" applyNumberFormat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3" fontId="5" fillId="0" borderId="40" xfId="1" applyNumberFormat="1" applyFont="1" applyBorder="1" applyAlignment="1" applyProtection="1">
      <alignment horizontal="center" vertical="center"/>
    </xf>
    <xf numFmtId="3" fontId="5" fillId="0" borderId="73" xfId="1" applyNumberFormat="1" applyFont="1" applyBorder="1" applyAlignment="1" applyProtection="1">
      <alignment horizontal="center" vertical="center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0" borderId="42" xfId="1" applyNumberFormat="1" applyFont="1" applyBorder="1" applyAlignment="1" applyProtection="1">
      <alignment horizontal="right" vertical="center" wrapText="1"/>
    </xf>
    <xf numFmtId="3" fontId="5" fillId="0" borderId="2" xfId="1" applyNumberFormat="1" applyFont="1" applyBorder="1" applyAlignment="1" applyProtection="1">
      <alignment horizontal="right" vertical="center" wrapText="1"/>
    </xf>
    <xf numFmtId="0" fontId="5" fillId="0" borderId="13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7" xfId="1" applyFont="1" applyBorder="1" applyAlignment="1">
      <alignment vertical="center" textRotation="255"/>
    </xf>
    <xf numFmtId="0" fontId="5" fillId="0" borderId="6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/>
      <protection locked="0"/>
    </xf>
    <xf numFmtId="3" fontId="7" fillId="0" borderId="47" xfId="1" applyNumberFormat="1" applyFont="1" applyBorder="1" applyAlignment="1">
      <alignment horizontal="center"/>
    </xf>
    <xf numFmtId="3" fontId="7" fillId="0" borderId="31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44" xfId="1" applyNumberFormat="1" applyFont="1" applyBorder="1" applyAlignment="1" applyProtection="1">
      <alignment horizontal="center"/>
      <protection locked="0"/>
    </xf>
    <xf numFmtId="3" fontId="7" fillId="0" borderId="45" xfId="1" applyNumberFormat="1" applyFont="1" applyBorder="1" applyAlignment="1" applyProtection="1">
      <alignment horizontal="center"/>
      <protection locked="0"/>
    </xf>
    <xf numFmtId="3" fontId="7" fillId="0" borderId="46" xfId="1" applyNumberFormat="1" applyFont="1" applyBorder="1" applyAlignment="1" applyProtection="1">
      <alignment horizontal="center"/>
      <protection locked="0"/>
    </xf>
    <xf numFmtId="3" fontId="7" fillId="0" borderId="44" xfId="1" applyNumberFormat="1" applyFont="1" applyBorder="1" applyAlignment="1">
      <alignment horizontal="center"/>
    </xf>
    <xf numFmtId="3" fontId="7" fillId="0" borderId="45" xfId="1" applyNumberFormat="1" applyFont="1" applyBorder="1" applyAlignment="1">
      <alignment horizontal="center"/>
    </xf>
    <xf numFmtId="3" fontId="7" fillId="0" borderId="46" xfId="1" applyNumberFormat="1" applyFont="1" applyBorder="1" applyAlignment="1">
      <alignment horizontal="center"/>
    </xf>
    <xf numFmtId="0" fontId="7" fillId="0" borderId="51" xfId="1" applyFont="1" applyBorder="1" applyAlignment="1">
      <alignment horizontal="distributed" indent="1"/>
    </xf>
    <xf numFmtId="0" fontId="7" fillId="0" borderId="52" xfId="1" applyFont="1" applyBorder="1" applyAlignment="1">
      <alignment horizontal="distributed" indent="1"/>
    </xf>
    <xf numFmtId="0" fontId="14" fillId="0" borderId="0" xfId="1" applyFont="1" applyAlignment="1">
      <alignment horizontal="center"/>
    </xf>
    <xf numFmtId="0" fontId="7" fillId="0" borderId="53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7" fillId="0" borderId="56" xfId="1" applyFont="1" applyBorder="1" applyAlignment="1">
      <alignment horizontal="center"/>
    </xf>
    <xf numFmtId="0" fontId="7" fillId="0" borderId="57" xfId="1" applyFont="1" applyBorder="1" applyAlignment="1">
      <alignment horizontal="center"/>
    </xf>
    <xf numFmtId="0" fontId="7" fillId="0" borderId="51" xfId="1" applyFont="1" applyBorder="1" applyAlignment="1">
      <alignment horizontal="distributed" indent="4"/>
    </xf>
    <xf numFmtId="0" fontId="7" fillId="0" borderId="52" xfId="1" applyFont="1" applyBorder="1" applyAlignment="1">
      <alignment horizontal="distributed" indent="4"/>
    </xf>
    <xf numFmtId="0" fontId="7" fillId="0" borderId="47" xfId="1" applyFont="1" applyBorder="1" applyAlignment="1">
      <alignment horizontal="distributed" indent="4"/>
    </xf>
    <xf numFmtId="0" fontId="7" fillId="0" borderId="66" xfId="1" applyFont="1" applyBorder="1" applyAlignment="1">
      <alignment horizontal="distributed" indent="4"/>
    </xf>
    <xf numFmtId="0" fontId="5" fillId="0" borderId="1" xfId="1" applyFont="1" applyBorder="1" applyAlignment="1" applyProtection="1">
      <alignment horizontal="left"/>
      <protection locked="0"/>
    </xf>
    <xf numFmtId="0" fontId="7" fillId="0" borderId="48" xfId="1" applyFont="1" applyBorder="1" applyAlignment="1">
      <alignment horizontal="distributed" indent="4"/>
    </xf>
    <xf numFmtId="0" fontId="7" fillId="0" borderId="49" xfId="1" applyFont="1" applyBorder="1" applyAlignment="1">
      <alignment horizontal="distributed" indent="4"/>
    </xf>
    <xf numFmtId="0" fontId="7" fillId="0" borderId="50" xfId="1" applyFont="1" applyBorder="1" applyAlignment="1">
      <alignment horizontal="distributed" indent="4"/>
    </xf>
    <xf numFmtId="0" fontId="7" fillId="0" borderId="37" xfId="1" applyFont="1" applyBorder="1" applyAlignment="1">
      <alignment horizontal="distributed" indent="1"/>
    </xf>
    <xf numFmtId="0" fontId="7" fillId="0" borderId="58" xfId="1" applyFont="1" applyBorder="1" applyAlignment="1">
      <alignment horizontal="distributed" indent="1"/>
    </xf>
    <xf numFmtId="0" fontId="7" fillId="0" borderId="42" xfId="1" applyFont="1" applyBorder="1" applyAlignment="1">
      <alignment horizontal="distributed" vertical="center" indent="2"/>
    </xf>
    <xf numFmtId="0" fontId="7" fillId="0" borderId="59" xfId="1" applyFont="1" applyBorder="1" applyAlignment="1">
      <alignment horizontal="distributed" vertical="center" indent="2"/>
    </xf>
    <xf numFmtId="0" fontId="7" fillId="0" borderId="2" xfId="1" applyFont="1" applyBorder="1" applyAlignment="1">
      <alignment horizontal="distributed" vertical="center" indent="2"/>
    </xf>
    <xf numFmtId="0" fontId="7" fillId="0" borderId="60" xfId="1" applyFont="1" applyBorder="1" applyAlignment="1">
      <alignment horizontal="distributed" vertical="center" indent="2"/>
    </xf>
    <xf numFmtId="176" fontId="7" fillId="0" borderId="61" xfId="1" applyNumberFormat="1" applyFont="1" applyBorder="1" applyAlignment="1">
      <alignment horizontal="center" vertical="center"/>
    </xf>
    <xf numFmtId="176" fontId="7" fillId="0" borderId="62" xfId="1" applyNumberFormat="1" applyFont="1" applyBorder="1" applyAlignment="1">
      <alignment horizontal="center" vertical="center"/>
    </xf>
    <xf numFmtId="176" fontId="7" fillId="0" borderId="43" xfId="1" applyNumberFormat="1" applyFont="1" applyBorder="1" applyAlignment="1">
      <alignment horizontal="center" vertical="center"/>
    </xf>
    <xf numFmtId="176" fontId="7" fillId="0" borderId="63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64" xfId="1" applyFont="1" applyBorder="1" applyAlignment="1">
      <alignment horizontal="distributed" indent="4"/>
    </xf>
    <xf numFmtId="0" fontId="7" fillId="0" borderId="65" xfId="1" applyFont="1" applyBorder="1" applyAlignment="1">
      <alignment horizontal="distributed" indent="4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</cellXfs>
  <cellStyles count="3">
    <cellStyle name="桁区切り" xfId="2" builtinId="6"/>
    <cellStyle name="標準" xfId="0" builtinId="0"/>
    <cellStyle name="標準_１８教育振興事業費交付申請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449580</xdr:colOff>
      <xdr:row>0</xdr:row>
      <xdr:rowOff>106680</xdr:rowOff>
    </xdr:from>
    <xdr:to>
      <xdr:col>10</xdr:col>
      <xdr:colOff>163892</xdr:colOff>
      <xdr:row>2</xdr:row>
      <xdr:rowOff>213360</xdr:rowOff>
    </xdr:to>
    <xdr:sp macro="" textlink="">
      <xdr:nvSpPr>
        <xdr:cNvPr id="3143" name="Oval 1"/>
        <xdr:cNvSpPr>
          <a:spLocks noChangeAspect="1" noChangeArrowheads="1"/>
        </xdr:cNvSpPr>
      </xdr:nvSpPr>
      <xdr:spPr bwMode="auto">
        <a:xfrm>
          <a:off x="4662992" y="106680"/>
          <a:ext cx="644400" cy="6445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17</xdr:col>
      <xdr:colOff>94500</xdr:colOff>
      <xdr:row>6</xdr:row>
      <xdr:rowOff>86541</xdr:rowOff>
    </xdr:from>
    <xdr:to>
      <xdr:col>18</xdr:col>
      <xdr:colOff>8250</xdr:colOff>
      <xdr:row>6</xdr:row>
      <xdr:rowOff>322761</xdr:rowOff>
    </xdr:to>
    <xdr:sp macro="" textlink="">
      <xdr:nvSpPr>
        <xdr:cNvPr id="3144" name="Oval 2"/>
        <xdr:cNvSpPr>
          <a:spLocks noChangeArrowheads="1"/>
        </xdr:cNvSpPr>
      </xdr:nvSpPr>
      <xdr:spPr bwMode="auto">
        <a:xfrm>
          <a:off x="8085975" y="1601016"/>
          <a:ext cx="237600" cy="23622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1209675</xdr:colOff>
      <xdr:row>0</xdr:row>
      <xdr:rowOff>76200</xdr:rowOff>
    </xdr:from>
    <xdr:to>
      <xdr:col>7</xdr:col>
      <xdr:colOff>137193</xdr:colOff>
      <xdr:row>2</xdr:row>
      <xdr:rowOff>114300</xdr:rowOff>
    </xdr:to>
    <xdr:sp macro="" textlink="">
      <xdr:nvSpPr>
        <xdr:cNvPr id="4129" name="Oval 1"/>
        <xdr:cNvSpPr>
          <a:spLocks noChangeArrowheads="1"/>
        </xdr:cNvSpPr>
      </xdr:nvSpPr>
      <xdr:spPr bwMode="auto">
        <a:xfrm>
          <a:off x="4380940" y="76200"/>
          <a:ext cx="608400" cy="609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1638300</xdr:colOff>
      <xdr:row>0</xdr:row>
      <xdr:rowOff>152400</xdr:rowOff>
    </xdr:from>
    <xdr:to>
      <xdr:col>1</xdr:col>
      <xdr:colOff>2178300</xdr:colOff>
      <xdr:row>3</xdr:row>
      <xdr:rowOff>6600</xdr:rowOff>
    </xdr:to>
    <xdr:sp macro="" textlink="">
      <xdr:nvSpPr>
        <xdr:cNvPr id="5153" name="Oval 1"/>
        <xdr:cNvSpPr>
          <a:spLocks noChangeAspect="1" noChangeArrowheads="1"/>
        </xdr:cNvSpPr>
      </xdr:nvSpPr>
      <xdr:spPr bwMode="auto">
        <a:xfrm>
          <a:off x="1790700" y="152400"/>
          <a:ext cx="540000" cy="54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W31"/>
  <sheetViews>
    <sheetView showGridLines="0" tabSelected="1" view="pageBreakPreview" zoomScale="85" zoomScaleNormal="75" zoomScaleSheetLayoutView="85" workbookViewId="0">
      <selection activeCell="C25" sqref="C25:D25"/>
    </sheetView>
  </sheetViews>
  <sheetFormatPr defaultColWidth="8" defaultRowHeight="13.5" x14ac:dyDescent="0.15"/>
  <cols>
    <col min="1" max="1" width="2.125" style="42" customWidth="1"/>
    <col min="2" max="2" width="4.75" style="42" customWidth="1"/>
    <col min="3" max="3" width="6.625" style="42" customWidth="1"/>
    <col min="4" max="4" width="14.375" style="42" customWidth="1"/>
    <col min="5" max="5" width="5.375" style="42" customWidth="1"/>
    <col min="6" max="9" width="7.375" style="42" customWidth="1"/>
    <col min="10" max="10" width="4.875" style="42" customWidth="1"/>
    <col min="11" max="11" width="10.25" style="42" customWidth="1"/>
    <col min="12" max="12" width="5.375" style="42" customWidth="1"/>
    <col min="13" max="14" width="7.375" style="42" customWidth="1"/>
    <col min="15" max="15" width="4.875" style="42" customWidth="1"/>
    <col min="16" max="16" width="2.375" style="42" customWidth="1"/>
    <col min="17" max="17" width="9.25" style="42" customWidth="1"/>
    <col min="18" max="18" width="4.625" style="42" customWidth="1"/>
    <col min="19" max="19" width="5.375" style="42" customWidth="1"/>
    <col min="20" max="20" width="2.625" style="42" customWidth="1"/>
    <col min="21" max="21" width="4.875" style="42" customWidth="1"/>
    <col min="22" max="22" width="6.625" style="42" customWidth="1"/>
    <col min="23" max="23" width="4.25" style="42" customWidth="1"/>
    <col min="24" max="16384" width="8" style="42"/>
  </cols>
  <sheetData>
    <row r="1" spans="1:23" ht="21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65" t="s">
        <v>75</v>
      </c>
    </row>
    <row r="2" spans="1:23" ht="20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3"/>
      <c r="M2" s="44"/>
      <c r="N2" s="80" t="s">
        <v>84</v>
      </c>
      <c r="O2" s="80"/>
      <c r="P2" s="73"/>
      <c r="Q2" s="73"/>
      <c r="R2" s="73"/>
      <c r="S2" s="73"/>
      <c r="T2" s="73"/>
      <c r="U2" s="73"/>
      <c r="V2" s="44"/>
      <c r="W2" s="41"/>
    </row>
    <row r="3" spans="1:23" ht="20.25" customHeight="1" x14ac:dyDescent="0.15">
      <c r="A3" s="77" t="s">
        <v>29</v>
      </c>
      <c r="B3" s="77"/>
      <c r="C3" s="77"/>
      <c r="D3" s="77"/>
      <c r="E3" s="77"/>
      <c r="F3" s="85"/>
      <c r="G3" s="41"/>
      <c r="H3" s="41"/>
      <c r="I3" s="41"/>
      <c r="J3" s="41"/>
      <c r="K3" s="41"/>
      <c r="L3" s="82" t="s">
        <v>101</v>
      </c>
      <c r="M3" s="82"/>
      <c r="N3" s="82"/>
      <c r="O3" s="82"/>
      <c r="P3" s="82"/>
      <c r="Q3" s="82"/>
      <c r="R3" s="82"/>
      <c r="S3" s="82"/>
      <c r="T3" s="82"/>
      <c r="U3" s="82"/>
      <c r="V3" s="45"/>
      <c r="W3" s="41"/>
    </row>
    <row r="4" spans="1:23" ht="17.25" customHeight="1" x14ac:dyDescent="0.15">
      <c r="A4" s="77"/>
      <c r="B4" s="77"/>
      <c r="C4" s="77"/>
      <c r="D4" s="77"/>
      <c r="E4" s="77"/>
      <c r="F4" s="85"/>
      <c r="G4" s="41"/>
      <c r="H4" s="41"/>
      <c r="I4" s="41"/>
      <c r="J4" s="41"/>
      <c r="K4" s="41"/>
      <c r="L4" s="66" t="s">
        <v>30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1"/>
    </row>
    <row r="5" spans="1:23" ht="22.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67" t="s">
        <v>76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1"/>
      <c r="W5" s="41"/>
    </row>
    <row r="6" spans="1:23" ht="17.2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67" t="s">
        <v>80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1"/>
      <c r="W6" s="41"/>
    </row>
    <row r="7" spans="1:23" ht="33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68" t="s">
        <v>31</v>
      </c>
      <c r="L7" s="79"/>
      <c r="M7" s="79"/>
      <c r="N7" s="79"/>
      <c r="O7" s="79"/>
      <c r="P7" s="79"/>
      <c r="Q7" s="79"/>
      <c r="R7" s="72" t="s">
        <v>32</v>
      </c>
      <c r="S7" s="69" t="s">
        <v>33</v>
      </c>
      <c r="T7" s="48"/>
      <c r="U7" s="49"/>
      <c r="V7" s="49"/>
      <c r="W7" s="41"/>
    </row>
    <row r="8" spans="1:23" ht="22.5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69" t="s">
        <v>106</v>
      </c>
      <c r="L8" s="78"/>
      <c r="M8" s="78"/>
      <c r="N8" s="78"/>
      <c r="O8" s="78"/>
      <c r="P8" s="78"/>
      <c r="Q8" s="78"/>
      <c r="R8" s="78"/>
      <c r="S8" s="78"/>
      <c r="T8" s="71" t="s">
        <v>104</v>
      </c>
      <c r="U8" s="46"/>
      <c r="V8" s="46"/>
      <c r="W8" s="41"/>
    </row>
    <row r="9" spans="1:23" ht="22.5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70" t="s">
        <v>102</v>
      </c>
      <c r="L9" s="97"/>
      <c r="M9" s="97"/>
      <c r="N9" s="97"/>
      <c r="O9" s="96" t="s">
        <v>103</v>
      </c>
      <c r="P9" s="96"/>
      <c r="Q9" s="99"/>
      <c r="R9" s="99"/>
      <c r="S9" s="99"/>
      <c r="T9" s="71" t="s">
        <v>104</v>
      </c>
      <c r="U9" s="50"/>
      <c r="V9" s="50"/>
      <c r="W9" s="41"/>
    </row>
    <row r="10" spans="1:23" ht="22.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98" t="s">
        <v>105</v>
      </c>
      <c r="L10" s="98"/>
      <c r="M10" s="81"/>
      <c r="N10" s="81"/>
      <c r="O10" s="81"/>
      <c r="P10" s="81"/>
      <c r="Q10" s="81"/>
      <c r="R10" s="81"/>
      <c r="S10" s="81"/>
      <c r="T10" s="71" t="s">
        <v>104</v>
      </c>
      <c r="U10" s="50"/>
      <c r="V10" s="50"/>
      <c r="W10" s="41"/>
    </row>
    <row r="11" spans="1:23" ht="6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6.75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 ht="30" customHeight="1" x14ac:dyDescent="0.15">
      <c r="A13" s="110" t="s">
        <v>107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51"/>
      <c r="W13" s="41"/>
    </row>
    <row r="14" spans="1:23" x14ac:dyDescent="0.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41"/>
      <c r="W14" s="41"/>
    </row>
    <row r="15" spans="1:23" ht="36.75" customHeight="1" x14ac:dyDescent="0.15">
      <c r="A15" s="84" t="s">
        <v>108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52"/>
      <c r="W15" s="41"/>
    </row>
    <row r="16" spans="1:23" ht="3" customHeight="1" x14ac:dyDescent="0.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19.5" customHeight="1" x14ac:dyDescent="0.15">
      <c r="A17" s="83" t="s">
        <v>34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ht="19.5" customHeight="1" x14ac:dyDescent="0.15">
      <c r="A18" s="55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6.7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ht="21" customHeight="1" x14ac:dyDescent="0.15">
      <c r="A20" s="55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ht="9" customHeight="1" thickBo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28.5" customHeight="1" x14ac:dyDescent="0.15">
      <c r="A22" s="41"/>
      <c r="B22" s="92" t="s">
        <v>90</v>
      </c>
      <c r="C22" s="75"/>
      <c r="D22" s="75"/>
      <c r="E22" s="91"/>
      <c r="F22" s="74" t="s">
        <v>81</v>
      </c>
      <c r="G22" s="75"/>
      <c r="H22" s="75"/>
      <c r="I22" s="75"/>
      <c r="J22" s="91"/>
      <c r="K22" s="74" t="s">
        <v>37</v>
      </c>
      <c r="L22" s="75"/>
      <c r="M22" s="75"/>
      <c r="N22" s="75"/>
      <c r="O22" s="75"/>
      <c r="P22" s="74" t="s">
        <v>92</v>
      </c>
      <c r="Q22" s="75"/>
      <c r="R22" s="75"/>
      <c r="S22" s="75"/>
      <c r="T22" s="75"/>
      <c r="U22" s="76"/>
      <c r="V22" s="53"/>
      <c r="W22" s="41"/>
    </row>
    <row r="23" spans="1:23" ht="14.25" x14ac:dyDescent="0.15">
      <c r="A23" s="41"/>
      <c r="B23" s="93"/>
      <c r="C23" s="94"/>
      <c r="D23" s="94"/>
      <c r="E23" s="95"/>
      <c r="F23" s="56"/>
      <c r="G23" s="57"/>
      <c r="H23" s="58"/>
      <c r="I23" s="58"/>
      <c r="J23" s="59" t="s">
        <v>77</v>
      </c>
      <c r="K23" s="86" t="s">
        <v>78</v>
      </c>
      <c r="L23" s="87"/>
      <c r="M23" s="87"/>
      <c r="N23" s="87"/>
      <c r="O23" s="87"/>
      <c r="P23" s="88" t="s">
        <v>79</v>
      </c>
      <c r="Q23" s="89"/>
      <c r="R23" s="89"/>
      <c r="S23" s="89"/>
      <c r="T23" s="89"/>
      <c r="U23" s="90"/>
      <c r="V23" s="54"/>
      <c r="W23" s="41"/>
    </row>
    <row r="24" spans="1:23" ht="17.850000000000001" customHeight="1" x14ac:dyDescent="0.15">
      <c r="A24" s="41"/>
      <c r="B24" s="100"/>
      <c r="C24" s="101"/>
      <c r="D24" s="101"/>
      <c r="E24" s="102"/>
      <c r="F24" s="103"/>
      <c r="G24" s="104"/>
      <c r="H24" s="104"/>
      <c r="I24" s="104"/>
      <c r="J24" s="118" t="s">
        <v>38</v>
      </c>
      <c r="K24" s="103"/>
      <c r="L24" s="104"/>
      <c r="M24" s="104"/>
      <c r="N24" s="104"/>
      <c r="O24" s="118" t="s">
        <v>93</v>
      </c>
      <c r="P24" s="113" t="str">
        <f>IF(F24&gt;0,F24-K24,"")</f>
        <v/>
      </c>
      <c r="Q24" s="114"/>
      <c r="R24" s="114"/>
      <c r="S24" s="114"/>
      <c r="T24" s="114"/>
      <c r="U24" s="117" t="s">
        <v>38</v>
      </c>
      <c r="V24" s="54"/>
      <c r="W24" s="41"/>
    </row>
    <row r="25" spans="1:23" ht="17.850000000000001" customHeight="1" x14ac:dyDescent="0.15">
      <c r="A25" s="41"/>
      <c r="B25" s="62" t="s">
        <v>97</v>
      </c>
      <c r="C25" s="73"/>
      <c r="D25" s="73"/>
      <c r="E25" s="61" t="s">
        <v>104</v>
      </c>
      <c r="F25" s="105"/>
      <c r="G25" s="106"/>
      <c r="H25" s="106"/>
      <c r="I25" s="106"/>
      <c r="J25" s="119"/>
      <c r="K25" s="105"/>
      <c r="L25" s="106"/>
      <c r="M25" s="106"/>
      <c r="N25" s="106"/>
      <c r="O25" s="119"/>
      <c r="P25" s="115"/>
      <c r="Q25" s="116"/>
      <c r="R25" s="116"/>
      <c r="S25" s="116"/>
      <c r="T25" s="116"/>
      <c r="U25" s="90"/>
      <c r="V25" s="47"/>
      <c r="W25" s="41"/>
    </row>
    <row r="26" spans="1:23" ht="17.850000000000001" customHeight="1" x14ac:dyDescent="0.15">
      <c r="A26" s="41"/>
      <c r="B26" s="100"/>
      <c r="C26" s="101"/>
      <c r="D26" s="101"/>
      <c r="E26" s="102"/>
      <c r="F26" s="103"/>
      <c r="G26" s="104"/>
      <c r="H26" s="104"/>
      <c r="I26" s="104"/>
      <c r="J26" s="118" t="s">
        <v>38</v>
      </c>
      <c r="K26" s="103"/>
      <c r="L26" s="104"/>
      <c r="M26" s="104"/>
      <c r="N26" s="104"/>
      <c r="O26" s="118" t="s">
        <v>93</v>
      </c>
      <c r="P26" s="113" t="str">
        <f>IF(F26&gt;0,F26-K26,"")</f>
        <v/>
      </c>
      <c r="Q26" s="114"/>
      <c r="R26" s="114"/>
      <c r="S26" s="114"/>
      <c r="T26" s="114"/>
      <c r="U26" s="117" t="s">
        <v>38</v>
      </c>
      <c r="V26" s="54"/>
      <c r="W26" s="41"/>
    </row>
    <row r="27" spans="1:23" ht="17.850000000000001" customHeight="1" x14ac:dyDescent="0.15">
      <c r="A27" s="41"/>
      <c r="B27" s="62" t="s">
        <v>97</v>
      </c>
      <c r="C27" s="73"/>
      <c r="D27" s="73"/>
      <c r="E27" s="61" t="s">
        <v>104</v>
      </c>
      <c r="F27" s="105"/>
      <c r="G27" s="106"/>
      <c r="H27" s="106"/>
      <c r="I27" s="106"/>
      <c r="J27" s="119"/>
      <c r="K27" s="105"/>
      <c r="L27" s="106"/>
      <c r="M27" s="106"/>
      <c r="N27" s="106"/>
      <c r="O27" s="119"/>
      <c r="P27" s="115"/>
      <c r="Q27" s="116"/>
      <c r="R27" s="116"/>
      <c r="S27" s="116"/>
      <c r="T27" s="116"/>
      <c r="U27" s="90"/>
      <c r="V27" s="47"/>
      <c r="W27" s="41"/>
    </row>
    <row r="28" spans="1:23" ht="17.850000000000001" customHeight="1" x14ac:dyDescent="0.15">
      <c r="A28" s="41"/>
      <c r="B28" s="100"/>
      <c r="C28" s="101"/>
      <c r="D28" s="101"/>
      <c r="E28" s="102"/>
      <c r="F28" s="103"/>
      <c r="G28" s="104"/>
      <c r="H28" s="104"/>
      <c r="I28" s="104"/>
      <c r="J28" s="118" t="s">
        <v>38</v>
      </c>
      <c r="K28" s="103"/>
      <c r="L28" s="104"/>
      <c r="M28" s="104"/>
      <c r="N28" s="104"/>
      <c r="O28" s="118" t="s">
        <v>93</v>
      </c>
      <c r="P28" s="113" t="str">
        <f>IF(F28&gt;0,F28-K28,"")</f>
        <v/>
      </c>
      <c r="Q28" s="114"/>
      <c r="R28" s="114"/>
      <c r="S28" s="114"/>
      <c r="T28" s="114"/>
      <c r="U28" s="117" t="s">
        <v>38</v>
      </c>
      <c r="V28" s="54"/>
      <c r="W28" s="41"/>
    </row>
    <row r="29" spans="1:23" ht="17.850000000000001" customHeight="1" thickBot="1" x14ac:dyDescent="0.2">
      <c r="A29" s="41"/>
      <c r="B29" s="62" t="s">
        <v>97</v>
      </c>
      <c r="C29" s="73"/>
      <c r="D29" s="73"/>
      <c r="E29" s="61" t="s">
        <v>104</v>
      </c>
      <c r="F29" s="105"/>
      <c r="G29" s="106"/>
      <c r="H29" s="106"/>
      <c r="I29" s="106"/>
      <c r="J29" s="119"/>
      <c r="K29" s="105"/>
      <c r="L29" s="106"/>
      <c r="M29" s="106"/>
      <c r="N29" s="106"/>
      <c r="O29" s="119"/>
      <c r="P29" s="115"/>
      <c r="Q29" s="116"/>
      <c r="R29" s="116"/>
      <c r="S29" s="116"/>
      <c r="T29" s="116"/>
      <c r="U29" s="90"/>
      <c r="V29" s="47"/>
      <c r="W29" s="41"/>
    </row>
    <row r="30" spans="1:23" ht="37.5" customHeight="1" thickTop="1" thickBot="1" x14ac:dyDescent="0.2">
      <c r="A30" s="41"/>
      <c r="B30" s="107" t="s">
        <v>82</v>
      </c>
      <c r="C30" s="108"/>
      <c r="D30" s="108"/>
      <c r="E30" s="109"/>
      <c r="F30" s="111" t="str">
        <f>IF(F24&gt;0,SUM(F24:I29),"")</f>
        <v/>
      </c>
      <c r="G30" s="112"/>
      <c r="H30" s="112"/>
      <c r="I30" s="112"/>
      <c r="J30" s="60" t="s">
        <v>38</v>
      </c>
      <c r="K30" s="111" t="str">
        <f>IF(K24&gt;0,SUM(K24:N29),"")</f>
        <v/>
      </c>
      <c r="L30" s="112"/>
      <c r="M30" s="112"/>
      <c r="N30" s="112"/>
      <c r="O30" s="60" t="s">
        <v>38</v>
      </c>
      <c r="P30" s="120" t="str">
        <f>IFERROR(IF(F30&gt;0,F30-K30,""),"")</f>
        <v/>
      </c>
      <c r="Q30" s="121"/>
      <c r="R30" s="121"/>
      <c r="S30" s="121"/>
      <c r="T30" s="121"/>
      <c r="U30" s="63" t="s">
        <v>38</v>
      </c>
      <c r="V30" s="46"/>
      <c r="W30" s="41"/>
    </row>
    <row r="31" spans="1:23" ht="21.75" customHeight="1" x14ac:dyDescent="0.15">
      <c r="A31" s="41"/>
      <c r="B31" s="64" t="s">
        <v>39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</sheetData>
  <sheetProtection sheet="1" objects="1" scenarios="1" formatCells="0" formatColumns="0" formatRows="0" insertHyperlinks="0"/>
  <mergeCells count="49">
    <mergeCell ref="B28:E28"/>
    <mergeCell ref="F28:I29"/>
    <mergeCell ref="J28:J29"/>
    <mergeCell ref="K28:N29"/>
    <mergeCell ref="O28:O29"/>
    <mergeCell ref="C29:D29"/>
    <mergeCell ref="U26:U27"/>
    <mergeCell ref="P28:T29"/>
    <mergeCell ref="U28:U29"/>
    <mergeCell ref="J26:J27"/>
    <mergeCell ref="K26:N27"/>
    <mergeCell ref="O26:O27"/>
    <mergeCell ref="P26:T27"/>
    <mergeCell ref="C27:D27"/>
    <mergeCell ref="B26:E26"/>
    <mergeCell ref="F26:I27"/>
    <mergeCell ref="B30:E30"/>
    <mergeCell ref="A13:U13"/>
    <mergeCell ref="K30:N30"/>
    <mergeCell ref="F30:I30"/>
    <mergeCell ref="B24:E24"/>
    <mergeCell ref="C25:D25"/>
    <mergeCell ref="P24:T25"/>
    <mergeCell ref="K24:N25"/>
    <mergeCell ref="F24:I25"/>
    <mergeCell ref="U24:U25"/>
    <mergeCell ref="O24:O25"/>
    <mergeCell ref="J24:J25"/>
    <mergeCell ref="P30:T30"/>
    <mergeCell ref="K23:O23"/>
    <mergeCell ref="P23:U23"/>
    <mergeCell ref="F22:J22"/>
    <mergeCell ref="B22:E23"/>
    <mergeCell ref="O9:P9"/>
    <mergeCell ref="L9:N9"/>
    <mergeCell ref="K10:L10"/>
    <mergeCell ref="Q9:S9"/>
    <mergeCell ref="P2:U2"/>
    <mergeCell ref="P22:U22"/>
    <mergeCell ref="K22:O22"/>
    <mergeCell ref="A3:E4"/>
    <mergeCell ref="L8:S8"/>
    <mergeCell ref="L7:Q7"/>
    <mergeCell ref="N2:O2"/>
    <mergeCell ref="M10:S10"/>
    <mergeCell ref="L3:U3"/>
    <mergeCell ref="A17:W17"/>
    <mergeCell ref="A15:U15"/>
    <mergeCell ref="F3:F4"/>
  </mergeCells>
  <phoneticPr fontId="2"/>
  <printOptions horizontalCentered="1"/>
  <pageMargins left="0.67" right="0.42" top="0.59055118110236227" bottom="0.39370078740157483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26"/>
  <sheetViews>
    <sheetView view="pageBreakPreview" zoomScale="85" zoomScaleNormal="75" zoomScaleSheetLayoutView="85" zoomScalePageLayoutView="70" workbookViewId="0">
      <selection activeCell="Q9" sqref="Q9:S9"/>
    </sheetView>
  </sheetViews>
  <sheetFormatPr defaultColWidth="9" defaultRowHeight="13.5" x14ac:dyDescent="0.15"/>
  <cols>
    <col min="1" max="1" width="3.5" style="2" customWidth="1"/>
    <col min="2" max="2" width="9.5" style="2" customWidth="1"/>
    <col min="3" max="3" width="8.25" style="2" customWidth="1"/>
    <col min="4" max="4" width="17.75" style="2" customWidth="1"/>
    <col min="5" max="5" width="2.5" style="2" customWidth="1"/>
    <col min="6" max="6" width="18.875" style="2" customWidth="1"/>
    <col min="7" max="7" width="3.25" style="2" customWidth="1"/>
    <col min="8" max="8" width="17.75" style="2" customWidth="1"/>
    <col min="9" max="9" width="3.25" style="2" customWidth="1"/>
    <col min="10" max="10" width="17.75" style="2" customWidth="1"/>
    <col min="11" max="11" width="3.25" style="2" customWidth="1"/>
    <col min="12" max="12" width="17.75" style="2" customWidth="1"/>
    <col min="13" max="13" width="3.25" style="2" customWidth="1"/>
    <col min="14" max="15" width="10" style="2" customWidth="1"/>
    <col min="16" max="16384" width="9" style="2"/>
  </cols>
  <sheetData>
    <row r="1" spans="1:15" ht="30.7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14.25" x14ac:dyDescent="0.15">
      <c r="A2" s="7" t="s">
        <v>40</v>
      </c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1" customFormat="1" ht="28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7" t="s">
        <v>31</v>
      </c>
      <c r="M3" s="134"/>
      <c r="N3" s="135"/>
      <c r="O3" s="136"/>
    </row>
    <row r="4" spans="1:15" x14ac:dyDescent="0.15">
      <c r="A4" s="156" t="s">
        <v>109</v>
      </c>
      <c r="B4" s="156"/>
      <c r="C4" s="156"/>
      <c r="D4" s="156"/>
      <c r="E4" s="156"/>
      <c r="F4" s="26" t="s">
        <v>104</v>
      </c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18.95" customHeight="1" x14ac:dyDescent="0.15">
      <c r="A5" s="155" t="s">
        <v>41</v>
      </c>
      <c r="B5" s="155"/>
      <c r="C5" s="155"/>
      <c r="D5" s="124" t="s">
        <v>83</v>
      </c>
      <c r="E5" s="124"/>
      <c r="F5" s="148" t="s">
        <v>42</v>
      </c>
      <c r="G5" s="148"/>
      <c r="H5" s="124" t="s">
        <v>43</v>
      </c>
      <c r="I5" s="124"/>
      <c r="J5" s="124" t="s">
        <v>44</v>
      </c>
      <c r="K5" s="149"/>
      <c r="L5" s="139" t="s">
        <v>45</v>
      </c>
      <c r="M5" s="140"/>
      <c r="N5" s="124" t="s">
        <v>46</v>
      </c>
      <c r="O5" s="124"/>
    </row>
    <row r="6" spans="1:15" s="1" customFormat="1" ht="18.95" customHeight="1" x14ac:dyDescent="0.15">
      <c r="A6" s="155"/>
      <c r="B6" s="155"/>
      <c r="C6" s="155"/>
      <c r="D6" s="147"/>
      <c r="E6" s="147"/>
      <c r="F6" s="148"/>
      <c r="G6" s="148"/>
      <c r="H6" s="124"/>
      <c r="I6" s="124"/>
      <c r="J6" s="124"/>
      <c r="K6" s="149"/>
      <c r="L6" s="141"/>
      <c r="M6" s="142"/>
      <c r="N6" s="124"/>
      <c r="O6" s="124"/>
    </row>
    <row r="7" spans="1:15" s="1" customFormat="1" ht="18" customHeight="1" x14ac:dyDescent="0.15">
      <c r="A7" s="124" t="s">
        <v>47</v>
      </c>
      <c r="B7" s="124"/>
      <c r="C7" s="124"/>
      <c r="D7" s="145" t="str">
        <f>IFERROR(IF(D9&gt;0,D9+D10,""),"")</f>
        <v/>
      </c>
      <c r="E7" s="143" t="s">
        <v>93</v>
      </c>
      <c r="F7" s="145" t="str">
        <f>IFERROR(IF(D9&gt;0,F9+F10,""),"")</f>
        <v/>
      </c>
      <c r="G7" s="143" t="s">
        <v>93</v>
      </c>
      <c r="H7" s="145" t="str">
        <f>IFERROR(IF(D7&gt;0,D7-F7,""),"")</f>
        <v/>
      </c>
      <c r="I7" s="143" t="s">
        <v>93</v>
      </c>
      <c r="J7" s="145" t="str">
        <f>IFERROR(IF(J9&gt;0,J9+J10,""),"")</f>
        <v/>
      </c>
      <c r="K7" s="143" t="s">
        <v>93</v>
      </c>
      <c r="L7" s="145" t="str">
        <f>IFERROR(IF(J7&gt;0,H7-J7,""),"")</f>
        <v/>
      </c>
      <c r="M7" s="143" t="s">
        <v>93</v>
      </c>
      <c r="N7" s="125"/>
      <c r="O7" s="126"/>
    </row>
    <row r="8" spans="1:15" s="1" customFormat="1" ht="18" customHeight="1" x14ac:dyDescent="0.15">
      <c r="A8" s="124"/>
      <c r="B8" s="124"/>
      <c r="C8" s="124"/>
      <c r="D8" s="146"/>
      <c r="E8" s="144"/>
      <c r="F8" s="146"/>
      <c r="G8" s="144"/>
      <c r="H8" s="146"/>
      <c r="I8" s="144"/>
      <c r="J8" s="146"/>
      <c r="K8" s="144"/>
      <c r="L8" s="146"/>
      <c r="M8" s="144"/>
      <c r="N8" s="127"/>
      <c r="O8" s="128"/>
    </row>
    <row r="9" spans="1:15" s="1" customFormat="1" ht="33.950000000000003" customHeight="1" x14ac:dyDescent="0.15">
      <c r="A9" s="150" t="s">
        <v>48</v>
      </c>
      <c r="B9" s="151" t="s">
        <v>85</v>
      </c>
      <c r="C9" s="152"/>
      <c r="D9" s="129"/>
      <c r="E9" s="129"/>
      <c r="F9" s="129"/>
      <c r="G9" s="129"/>
      <c r="H9" s="123" t="str">
        <f>IF(D9&gt;0,D9-F9,"")</f>
        <v/>
      </c>
      <c r="I9" s="123"/>
      <c r="J9" s="129"/>
      <c r="K9" s="130"/>
      <c r="L9" s="123" t="str">
        <f>IFERROR(IF(H9&gt;0,H9-J9,""),"")</f>
        <v/>
      </c>
      <c r="M9" s="123"/>
      <c r="N9" s="131"/>
      <c r="O9" s="131"/>
    </row>
    <row r="10" spans="1:15" s="1" customFormat="1" ht="33.950000000000003" customHeight="1" x14ac:dyDescent="0.15">
      <c r="A10" s="150"/>
      <c r="B10" s="153" t="s">
        <v>49</v>
      </c>
      <c r="C10" s="154"/>
      <c r="D10" s="132"/>
      <c r="E10" s="132"/>
      <c r="F10" s="132"/>
      <c r="G10" s="132"/>
      <c r="H10" s="137" t="str">
        <f>IF(D10&gt;0,D10-F10,"")</f>
        <v/>
      </c>
      <c r="I10" s="138"/>
      <c r="J10" s="132"/>
      <c r="K10" s="133"/>
      <c r="L10" s="137" t="str">
        <f>IFERROR(IF(H10&gt;0,H10-J10,""),"")</f>
        <v/>
      </c>
      <c r="M10" s="138"/>
      <c r="N10" s="122"/>
      <c r="O10" s="122"/>
    </row>
    <row r="11" spans="1:1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15">
      <c r="A12" s="156" t="s">
        <v>109</v>
      </c>
      <c r="B12" s="156"/>
      <c r="C12" s="156"/>
      <c r="D12" s="156"/>
      <c r="E12" s="156"/>
      <c r="F12" s="26" t="s">
        <v>104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8.95" customHeight="1" x14ac:dyDescent="0.15">
      <c r="A13" s="155" t="s">
        <v>41</v>
      </c>
      <c r="B13" s="155"/>
      <c r="C13" s="155"/>
      <c r="D13" s="124" t="s">
        <v>83</v>
      </c>
      <c r="E13" s="124"/>
      <c r="F13" s="148" t="s">
        <v>42</v>
      </c>
      <c r="G13" s="148"/>
      <c r="H13" s="124" t="s">
        <v>43</v>
      </c>
      <c r="I13" s="124"/>
      <c r="J13" s="124" t="s">
        <v>44</v>
      </c>
      <c r="K13" s="149"/>
      <c r="L13" s="139" t="s">
        <v>45</v>
      </c>
      <c r="M13" s="140"/>
      <c r="N13" s="124" t="s">
        <v>46</v>
      </c>
      <c r="O13" s="124"/>
    </row>
    <row r="14" spans="1:15" s="1" customFormat="1" ht="18.95" customHeight="1" x14ac:dyDescent="0.15">
      <c r="A14" s="155"/>
      <c r="B14" s="155"/>
      <c r="C14" s="155"/>
      <c r="D14" s="147"/>
      <c r="E14" s="147"/>
      <c r="F14" s="148"/>
      <c r="G14" s="148"/>
      <c r="H14" s="124"/>
      <c r="I14" s="124"/>
      <c r="J14" s="124"/>
      <c r="K14" s="149"/>
      <c r="L14" s="141"/>
      <c r="M14" s="142"/>
      <c r="N14" s="124"/>
      <c r="O14" s="124"/>
    </row>
    <row r="15" spans="1:15" s="1" customFormat="1" ht="18" customHeight="1" x14ac:dyDescent="0.15">
      <c r="A15" s="124" t="s">
        <v>47</v>
      </c>
      <c r="B15" s="124"/>
      <c r="C15" s="124"/>
      <c r="D15" s="145" t="str">
        <f>IFERROR(IF(D17&gt;0,D17+D18,""),"")</f>
        <v/>
      </c>
      <c r="E15" s="143" t="s">
        <v>93</v>
      </c>
      <c r="F15" s="145" t="str">
        <f>IFERROR(IF(D17&gt;0,F17+F18,""),"")</f>
        <v/>
      </c>
      <c r="G15" s="143" t="s">
        <v>93</v>
      </c>
      <c r="H15" s="145" t="str">
        <f>IFERROR(IF(D15&gt;0,D15-F15,""),"")</f>
        <v/>
      </c>
      <c r="I15" s="143" t="s">
        <v>93</v>
      </c>
      <c r="J15" s="145" t="str">
        <f>IFERROR(IF(J17&gt;0,J17+J18,""),"")</f>
        <v/>
      </c>
      <c r="K15" s="143" t="s">
        <v>93</v>
      </c>
      <c r="L15" s="145" t="str">
        <f>IFERROR(IF(J15&gt;0,H15-J15,""),"")</f>
        <v/>
      </c>
      <c r="M15" s="143" t="s">
        <v>93</v>
      </c>
      <c r="N15" s="125"/>
      <c r="O15" s="126"/>
    </row>
    <row r="16" spans="1:15" s="1" customFormat="1" ht="18" customHeight="1" x14ac:dyDescent="0.15">
      <c r="A16" s="124"/>
      <c r="B16" s="124"/>
      <c r="C16" s="124"/>
      <c r="D16" s="146"/>
      <c r="E16" s="144"/>
      <c r="F16" s="146"/>
      <c r="G16" s="144"/>
      <c r="H16" s="146"/>
      <c r="I16" s="144"/>
      <c r="J16" s="146"/>
      <c r="K16" s="144"/>
      <c r="L16" s="146"/>
      <c r="M16" s="144"/>
      <c r="N16" s="127"/>
      <c r="O16" s="128"/>
    </row>
    <row r="17" spans="1:15" s="1" customFormat="1" ht="33.950000000000003" customHeight="1" x14ac:dyDescent="0.15">
      <c r="A17" s="150" t="s">
        <v>48</v>
      </c>
      <c r="B17" s="151" t="s">
        <v>85</v>
      </c>
      <c r="C17" s="152"/>
      <c r="D17" s="129"/>
      <c r="E17" s="129"/>
      <c r="F17" s="129"/>
      <c r="G17" s="129"/>
      <c r="H17" s="123" t="str">
        <f>IF(D17&gt;0,D17-F17,"")</f>
        <v/>
      </c>
      <c r="I17" s="123"/>
      <c r="J17" s="129"/>
      <c r="K17" s="130"/>
      <c r="L17" s="123" t="str">
        <f>IFERROR(IF(H17&gt;0,H17-J17,""),"")</f>
        <v/>
      </c>
      <c r="M17" s="123"/>
      <c r="N17" s="131"/>
      <c r="O17" s="131"/>
    </row>
    <row r="18" spans="1:15" s="1" customFormat="1" ht="33.950000000000003" customHeight="1" x14ac:dyDescent="0.15">
      <c r="A18" s="150"/>
      <c r="B18" s="153" t="s">
        <v>49</v>
      </c>
      <c r="C18" s="154"/>
      <c r="D18" s="132"/>
      <c r="E18" s="132"/>
      <c r="F18" s="132"/>
      <c r="G18" s="132"/>
      <c r="H18" s="137" t="str">
        <f>IF(D18&gt;0,D18-F18,"")</f>
        <v/>
      </c>
      <c r="I18" s="138"/>
      <c r="J18" s="132"/>
      <c r="K18" s="133"/>
      <c r="L18" s="137" t="str">
        <f>IFERROR(IF(H18&gt;0,H18-J18,""),"")</f>
        <v/>
      </c>
      <c r="M18" s="138"/>
      <c r="N18" s="122"/>
      <c r="O18" s="122"/>
    </row>
    <row r="19" spans="1:1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15">
      <c r="A20" s="156" t="s">
        <v>109</v>
      </c>
      <c r="B20" s="156"/>
      <c r="C20" s="156"/>
      <c r="D20" s="156"/>
      <c r="E20" s="156"/>
      <c r="F20" s="26" t="s">
        <v>104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8.95" customHeight="1" x14ac:dyDescent="0.15">
      <c r="A21" s="155" t="s">
        <v>41</v>
      </c>
      <c r="B21" s="155"/>
      <c r="C21" s="155"/>
      <c r="D21" s="124" t="s">
        <v>83</v>
      </c>
      <c r="E21" s="124"/>
      <c r="F21" s="148" t="s">
        <v>42</v>
      </c>
      <c r="G21" s="148"/>
      <c r="H21" s="124" t="s">
        <v>43</v>
      </c>
      <c r="I21" s="124"/>
      <c r="J21" s="124" t="s">
        <v>44</v>
      </c>
      <c r="K21" s="149"/>
      <c r="L21" s="139" t="s">
        <v>45</v>
      </c>
      <c r="M21" s="140"/>
      <c r="N21" s="124" t="s">
        <v>46</v>
      </c>
      <c r="O21" s="124"/>
    </row>
    <row r="22" spans="1:15" s="1" customFormat="1" ht="18.95" customHeight="1" x14ac:dyDescent="0.15">
      <c r="A22" s="155"/>
      <c r="B22" s="155"/>
      <c r="C22" s="155"/>
      <c r="D22" s="147"/>
      <c r="E22" s="147"/>
      <c r="F22" s="148"/>
      <c r="G22" s="148"/>
      <c r="H22" s="124"/>
      <c r="I22" s="124"/>
      <c r="J22" s="124"/>
      <c r="K22" s="149"/>
      <c r="L22" s="141"/>
      <c r="M22" s="142"/>
      <c r="N22" s="124"/>
      <c r="O22" s="124"/>
    </row>
    <row r="23" spans="1:15" s="1" customFormat="1" ht="18" customHeight="1" x14ac:dyDescent="0.15">
      <c r="A23" s="124" t="s">
        <v>47</v>
      </c>
      <c r="B23" s="124"/>
      <c r="C23" s="124"/>
      <c r="D23" s="145" t="str">
        <f>IFERROR(IF(D25&gt;0,D25+D26,""),"")</f>
        <v/>
      </c>
      <c r="E23" s="143" t="s">
        <v>93</v>
      </c>
      <c r="F23" s="145" t="str">
        <f>IFERROR(IF(D25&gt;0,F25+F26,""),"")</f>
        <v/>
      </c>
      <c r="G23" s="143" t="s">
        <v>93</v>
      </c>
      <c r="H23" s="145" t="str">
        <f>IFERROR(IF(D23&gt;0,D23-F23,""),"")</f>
        <v/>
      </c>
      <c r="I23" s="143" t="s">
        <v>93</v>
      </c>
      <c r="J23" s="145" t="str">
        <f>IFERROR(IF(J25&gt;0,J25+J26,""),"")</f>
        <v/>
      </c>
      <c r="K23" s="143" t="s">
        <v>93</v>
      </c>
      <c r="L23" s="145" t="str">
        <f>IFERROR(IF(J23&gt;0,H23-J23,""),"")</f>
        <v/>
      </c>
      <c r="M23" s="143" t="s">
        <v>93</v>
      </c>
      <c r="N23" s="125"/>
      <c r="O23" s="126"/>
    </row>
    <row r="24" spans="1:15" s="1" customFormat="1" ht="18" customHeight="1" x14ac:dyDescent="0.15">
      <c r="A24" s="124"/>
      <c r="B24" s="124"/>
      <c r="C24" s="124"/>
      <c r="D24" s="146"/>
      <c r="E24" s="144"/>
      <c r="F24" s="146"/>
      <c r="G24" s="144"/>
      <c r="H24" s="146"/>
      <c r="I24" s="144"/>
      <c r="J24" s="146"/>
      <c r="K24" s="144"/>
      <c r="L24" s="146"/>
      <c r="M24" s="144"/>
      <c r="N24" s="127"/>
      <c r="O24" s="128"/>
    </row>
    <row r="25" spans="1:15" s="1" customFormat="1" ht="33.950000000000003" customHeight="1" x14ac:dyDescent="0.15">
      <c r="A25" s="150" t="s">
        <v>48</v>
      </c>
      <c r="B25" s="151" t="s">
        <v>85</v>
      </c>
      <c r="C25" s="152"/>
      <c r="D25" s="129"/>
      <c r="E25" s="129"/>
      <c r="F25" s="129"/>
      <c r="G25" s="129"/>
      <c r="H25" s="123" t="str">
        <f>IF(D25&gt;0,D25-F25,"")</f>
        <v/>
      </c>
      <c r="I25" s="123"/>
      <c r="J25" s="129"/>
      <c r="K25" s="130"/>
      <c r="L25" s="123" t="str">
        <f>IFERROR(IF(H25&gt;0,H25-J25,""),"")</f>
        <v/>
      </c>
      <c r="M25" s="123"/>
      <c r="N25" s="131"/>
      <c r="O25" s="131"/>
    </row>
    <row r="26" spans="1:15" s="1" customFormat="1" ht="33.950000000000003" customHeight="1" x14ac:dyDescent="0.15">
      <c r="A26" s="150"/>
      <c r="B26" s="153" t="s">
        <v>49</v>
      </c>
      <c r="C26" s="154"/>
      <c r="D26" s="132"/>
      <c r="E26" s="132"/>
      <c r="F26" s="132"/>
      <c r="G26" s="132"/>
      <c r="H26" s="137" t="str">
        <f>IF(D26&gt;0,D26-F26,"")</f>
        <v/>
      </c>
      <c r="I26" s="138"/>
      <c r="J26" s="132"/>
      <c r="K26" s="133"/>
      <c r="L26" s="137" t="str">
        <f>IFERROR(IF(H26&gt;0,H26-J26,""),"")</f>
        <v/>
      </c>
      <c r="M26" s="138"/>
      <c r="N26" s="122"/>
      <c r="O26" s="122"/>
    </row>
  </sheetData>
  <sheetProtection sheet="1" objects="1" scenarios="1" formatCells="0" formatColumns="0" formatRows="0" insertHyperlinks="0"/>
  <mergeCells count="109">
    <mergeCell ref="D13:E14"/>
    <mergeCell ref="F13:G14"/>
    <mergeCell ref="H13:I14"/>
    <mergeCell ref="H9:I9"/>
    <mergeCell ref="A20:B20"/>
    <mergeCell ref="C20:E20"/>
    <mergeCell ref="B25:C25"/>
    <mergeCell ref="B26:C26"/>
    <mergeCell ref="A4:B4"/>
    <mergeCell ref="C4:E4"/>
    <mergeCell ref="B10:C10"/>
    <mergeCell ref="B9:C9"/>
    <mergeCell ref="A12:B12"/>
    <mergeCell ref="C12:E12"/>
    <mergeCell ref="A25:A26"/>
    <mergeCell ref="D25:E25"/>
    <mergeCell ref="A13:C14"/>
    <mergeCell ref="F25:G25"/>
    <mergeCell ref="H25:I25"/>
    <mergeCell ref="D26:E26"/>
    <mergeCell ref="F26:G26"/>
    <mergeCell ref="H26:I26"/>
    <mergeCell ref="A23:C24"/>
    <mergeCell ref="A5:C6"/>
    <mergeCell ref="L21:M22"/>
    <mergeCell ref="A21:C22"/>
    <mergeCell ref="D21:E22"/>
    <mergeCell ref="F21:G22"/>
    <mergeCell ref="H21:I22"/>
    <mergeCell ref="J21:K22"/>
    <mergeCell ref="G23:G24"/>
    <mergeCell ref="H23:H24"/>
    <mergeCell ref="D23:D24"/>
    <mergeCell ref="E23:E24"/>
    <mergeCell ref="F23:F24"/>
    <mergeCell ref="L23:L24"/>
    <mergeCell ref="M23:M24"/>
    <mergeCell ref="L26:M26"/>
    <mergeCell ref="J26:K26"/>
    <mergeCell ref="D18:E18"/>
    <mergeCell ref="L15:L16"/>
    <mergeCell ref="F18:G18"/>
    <mergeCell ref="H18:I18"/>
    <mergeCell ref="A15:C16"/>
    <mergeCell ref="A17:A18"/>
    <mergeCell ref="D17:E17"/>
    <mergeCell ref="F17:G17"/>
    <mergeCell ref="H17:I17"/>
    <mergeCell ref="B17:C17"/>
    <mergeCell ref="B18:C18"/>
    <mergeCell ref="D15:D16"/>
    <mergeCell ref="E15:E16"/>
    <mergeCell ref="F15:F16"/>
    <mergeCell ref="G15:G16"/>
    <mergeCell ref="H15:H16"/>
    <mergeCell ref="I15:I16"/>
    <mergeCell ref="J15:J16"/>
    <mergeCell ref="K15:K16"/>
    <mergeCell ref="I23:I24"/>
    <mergeCell ref="J23:J24"/>
    <mergeCell ref="K23:K24"/>
    <mergeCell ref="K7:K8"/>
    <mergeCell ref="D5:E6"/>
    <mergeCell ref="F5:G6"/>
    <mergeCell ref="H5:I6"/>
    <mergeCell ref="J5:K6"/>
    <mergeCell ref="J9:K9"/>
    <mergeCell ref="J13:K14"/>
    <mergeCell ref="A9:A10"/>
    <mergeCell ref="N9:O9"/>
    <mergeCell ref="D9:E9"/>
    <mergeCell ref="F9:G9"/>
    <mergeCell ref="N5:O6"/>
    <mergeCell ref="A7:C8"/>
    <mergeCell ref="D10:E10"/>
    <mergeCell ref="F10:G10"/>
    <mergeCell ref="H10:I10"/>
    <mergeCell ref="E7:E8"/>
    <mergeCell ref="D7:D8"/>
    <mergeCell ref="F7:F8"/>
    <mergeCell ref="L7:L8"/>
    <mergeCell ref="M7:M8"/>
    <mergeCell ref="G7:G8"/>
    <mergeCell ref="H7:H8"/>
    <mergeCell ref="I7:I8"/>
    <mergeCell ref="N26:O26"/>
    <mergeCell ref="L25:M25"/>
    <mergeCell ref="N18:O18"/>
    <mergeCell ref="N21:O22"/>
    <mergeCell ref="N23:O24"/>
    <mergeCell ref="J25:K25"/>
    <mergeCell ref="N25:O25"/>
    <mergeCell ref="J18:K18"/>
    <mergeCell ref="M3:O3"/>
    <mergeCell ref="N7:O8"/>
    <mergeCell ref="L18:M18"/>
    <mergeCell ref="N15:O16"/>
    <mergeCell ref="L5:M6"/>
    <mergeCell ref="L9:M9"/>
    <mergeCell ref="L10:M10"/>
    <mergeCell ref="J10:K10"/>
    <mergeCell ref="N10:O10"/>
    <mergeCell ref="L13:M14"/>
    <mergeCell ref="N13:O14"/>
    <mergeCell ref="L17:M17"/>
    <mergeCell ref="M15:M16"/>
    <mergeCell ref="J17:K17"/>
    <mergeCell ref="N17:O17"/>
    <mergeCell ref="J7:J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2" orientation="landscape" r:id="rId1"/>
  <headerFooter alignWithMargins="0"/>
  <ignoredErrors>
    <ignoredError sqref="H9:H10 L9:L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40"/>
  <sheetViews>
    <sheetView view="pageBreakPreview" zoomScaleNormal="100" zoomScaleSheetLayoutView="100" workbookViewId="0">
      <selection activeCell="Q9" sqref="Q9:S9"/>
    </sheetView>
  </sheetViews>
  <sheetFormatPr defaultColWidth="9" defaultRowHeight="13.5" x14ac:dyDescent="0.15"/>
  <cols>
    <col min="1" max="1" width="2.125" style="2" customWidth="1"/>
    <col min="2" max="2" width="33.5" style="2" customWidth="1"/>
    <col min="3" max="3" width="5" style="2" customWidth="1"/>
    <col min="4" max="4" width="22.5" style="2" customWidth="1"/>
    <col min="5" max="5" width="5" style="2" customWidth="1"/>
    <col min="6" max="6" width="2.125" style="2" customWidth="1"/>
    <col min="7" max="7" width="33.5" style="2" customWidth="1"/>
    <col min="8" max="8" width="5" style="2" customWidth="1"/>
    <col min="9" max="9" width="22.5" style="2" customWidth="1"/>
    <col min="10" max="10" width="5" style="2" customWidth="1"/>
    <col min="11" max="16384" width="9" style="2"/>
  </cols>
  <sheetData>
    <row r="1" spans="1:10" ht="23.25" customHeight="1" x14ac:dyDescent="0.15"/>
    <row r="2" spans="1:10" ht="17.25" x14ac:dyDescent="0.2">
      <c r="A2" s="168" t="s">
        <v>110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15">
      <c r="A3" s="5"/>
      <c r="B3" s="5"/>
      <c r="C3" s="5"/>
      <c r="D3" s="38"/>
      <c r="E3" s="38"/>
      <c r="F3" s="40" t="s">
        <v>111</v>
      </c>
      <c r="G3" s="39"/>
      <c r="H3" s="178" t="s">
        <v>100</v>
      </c>
      <c r="I3" s="178"/>
      <c r="J3" s="178"/>
    </row>
    <row r="4" spans="1:10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15">
      <c r="A5" s="5"/>
      <c r="B5" s="5"/>
      <c r="C5" s="5"/>
      <c r="D5" s="5"/>
      <c r="E5" s="5"/>
      <c r="F5" s="5"/>
      <c r="G5" s="5"/>
      <c r="H5" s="5"/>
      <c r="I5" s="5"/>
      <c r="J5" s="6" t="s">
        <v>50</v>
      </c>
    </row>
    <row r="6" spans="1:10" s="3" customFormat="1" ht="13.5" customHeight="1" x14ac:dyDescent="0.15">
      <c r="A6" s="174" t="s">
        <v>51</v>
      </c>
      <c r="B6" s="175"/>
      <c r="C6" s="176"/>
      <c r="D6" s="176"/>
      <c r="E6" s="177"/>
      <c r="F6" s="174" t="s">
        <v>52</v>
      </c>
      <c r="G6" s="175"/>
      <c r="H6" s="176"/>
      <c r="I6" s="176"/>
      <c r="J6" s="177"/>
    </row>
    <row r="7" spans="1:10" s="3" customFormat="1" ht="13.5" customHeight="1" x14ac:dyDescent="0.15">
      <c r="A7" s="194" t="s">
        <v>53</v>
      </c>
      <c r="B7" s="195"/>
      <c r="C7" s="179" t="s">
        <v>54</v>
      </c>
      <c r="D7" s="180"/>
      <c r="E7" s="181"/>
      <c r="F7" s="194" t="s">
        <v>53</v>
      </c>
      <c r="G7" s="195"/>
      <c r="H7" s="179" t="s">
        <v>54</v>
      </c>
      <c r="I7" s="180"/>
      <c r="J7" s="181"/>
    </row>
    <row r="8" spans="1:10" s="3" customFormat="1" ht="13.5" customHeight="1" x14ac:dyDescent="0.15">
      <c r="A8" s="16" t="s">
        <v>55</v>
      </c>
      <c r="B8" s="9"/>
      <c r="C8" s="163" t="str">
        <f>IFERROR(IF(D9&gt;0,SUM(D9:D12),""),"")</f>
        <v/>
      </c>
      <c r="D8" s="164"/>
      <c r="E8" s="165"/>
      <c r="F8" s="16" t="s">
        <v>56</v>
      </c>
      <c r="G8" s="9"/>
      <c r="H8" s="163" t="str">
        <f>IFERROR(IF(I9&gt;0,SUM(I9:I13),""),"")</f>
        <v/>
      </c>
      <c r="I8" s="164"/>
      <c r="J8" s="165"/>
    </row>
    <row r="9" spans="1:10" s="3" customFormat="1" ht="13.5" customHeight="1" x14ac:dyDescent="0.15">
      <c r="A9" s="169"/>
      <c r="B9" s="13" t="s">
        <v>0</v>
      </c>
      <c r="C9" s="19" t="s">
        <v>96</v>
      </c>
      <c r="D9" s="27"/>
      <c r="E9" s="35" t="s">
        <v>95</v>
      </c>
      <c r="F9" s="169"/>
      <c r="G9" s="13" t="s">
        <v>12</v>
      </c>
      <c r="H9" s="19" t="s">
        <v>97</v>
      </c>
      <c r="I9" s="32"/>
      <c r="J9" s="35" t="s">
        <v>94</v>
      </c>
    </row>
    <row r="10" spans="1:10" s="3" customFormat="1" ht="13.5" customHeight="1" x14ac:dyDescent="0.15">
      <c r="A10" s="170"/>
      <c r="B10" s="14" t="s">
        <v>1</v>
      </c>
      <c r="C10" s="20" t="s">
        <v>97</v>
      </c>
      <c r="D10" s="28"/>
      <c r="E10" s="36" t="s">
        <v>94</v>
      </c>
      <c r="F10" s="170"/>
      <c r="G10" s="14" t="s">
        <v>13</v>
      </c>
      <c r="H10" s="20" t="s">
        <v>97</v>
      </c>
      <c r="I10" s="33"/>
      <c r="J10" s="36" t="s">
        <v>94</v>
      </c>
    </row>
    <row r="11" spans="1:10" s="3" customFormat="1" ht="13.5" customHeight="1" x14ac:dyDescent="0.15">
      <c r="A11" s="170"/>
      <c r="B11" s="14" t="s">
        <v>2</v>
      </c>
      <c r="C11" s="20" t="s">
        <v>97</v>
      </c>
      <c r="D11" s="28"/>
      <c r="E11" s="36" t="s">
        <v>94</v>
      </c>
      <c r="F11" s="170"/>
      <c r="G11" s="14" t="s">
        <v>14</v>
      </c>
      <c r="H11" s="20" t="s">
        <v>97</v>
      </c>
      <c r="I11" s="33"/>
      <c r="J11" s="36" t="s">
        <v>94</v>
      </c>
    </row>
    <row r="12" spans="1:10" s="3" customFormat="1" ht="13.5" customHeight="1" x14ac:dyDescent="0.15">
      <c r="A12" s="171"/>
      <c r="B12" s="15" t="s">
        <v>3</v>
      </c>
      <c r="C12" s="21" t="s">
        <v>97</v>
      </c>
      <c r="D12" s="29"/>
      <c r="E12" s="37" t="s">
        <v>94</v>
      </c>
      <c r="F12" s="170"/>
      <c r="G12" s="14" t="s">
        <v>15</v>
      </c>
      <c r="H12" s="20" t="s">
        <v>97</v>
      </c>
      <c r="I12" s="33"/>
      <c r="J12" s="36" t="s">
        <v>94</v>
      </c>
    </row>
    <row r="13" spans="1:10" s="3" customFormat="1" ht="13.5" customHeight="1" x14ac:dyDescent="0.15">
      <c r="A13" s="16" t="s">
        <v>57</v>
      </c>
      <c r="B13" s="9"/>
      <c r="C13" s="163" t="str">
        <f>IFERROR(IF(D9&gt;0,SUM(D14:D15),""),"")</f>
        <v/>
      </c>
      <c r="D13" s="164"/>
      <c r="E13" s="165"/>
      <c r="F13" s="171"/>
      <c r="G13" s="15" t="s">
        <v>16</v>
      </c>
      <c r="H13" s="21" t="s">
        <v>97</v>
      </c>
      <c r="I13" s="34"/>
      <c r="J13" s="37" t="s">
        <v>94</v>
      </c>
    </row>
    <row r="14" spans="1:10" s="3" customFormat="1" ht="13.5" customHeight="1" x14ac:dyDescent="0.15">
      <c r="A14" s="169"/>
      <c r="B14" s="13" t="s">
        <v>58</v>
      </c>
      <c r="C14" s="19" t="s">
        <v>97</v>
      </c>
      <c r="D14" s="27"/>
      <c r="E14" s="35" t="s">
        <v>94</v>
      </c>
      <c r="F14" s="16" t="s">
        <v>59</v>
      </c>
      <c r="G14" s="9"/>
      <c r="H14" s="163" t="str">
        <f>IFERROR(IF(I9&gt;0,SUM(I15:I23),""),"")</f>
        <v/>
      </c>
      <c r="I14" s="164"/>
      <c r="J14" s="165"/>
    </row>
    <row r="15" spans="1:10" s="3" customFormat="1" ht="13.5" customHeight="1" x14ac:dyDescent="0.15">
      <c r="A15" s="171"/>
      <c r="B15" s="15" t="s">
        <v>60</v>
      </c>
      <c r="C15" s="21" t="s">
        <v>97</v>
      </c>
      <c r="D15" s="29"/>
      <c r="E15" s="37" t="s">
        <v>94</v>
      </c>
      <c r="F15" s="169"/>
      <c r="G15" s="13" t="s">
        <v>61</v>
      </c>
      <c r="H15" s="19" t="s">
        <v>97</v>
      </c>
      <c r="I15" s="32"/>
      <c r="J15" s="35" t="s">
        <v>94</v>
      </c>
    </row>
    <row r="16" spans="1:10" s="3" customFormat="1" ht="13.5" customHeight="1" x14ac:dyDescent="0.15">
      <c r="A16" s="8" t="s">
        <v>5</v>
      </c>
      <c r="B16" s="9"/>
      <c r="C16" s="160"/>
      <c r="D16" s="161"/>
      <c r="E16" s="162"/>
      <c r="F16" s="170"/>
      <c r="G16" s="14" t="s">
        <v>62</v>
      </c>
      <c r="H16" s="20" t="s">
        <v>97</v>
      </c>
      <c r="I16" s="33"/>
      <c r="J16" s="36" t="s">
        <v>94</v>
      </c>
    </row>
    <row r="17" spans="1:10" s="3" customFormat="1" ht="13.5" customHeight="1" x14ac:dyDescent="0.15">
      <c r="A17" s="16" t="s">
        <v>89</v>
      </c>
      <c r="B17" s="9"/>
      <c r="C17" s="163" t="str">
        <f>IFERROR(IF(D9&gt;0,SUM(D18:D21),""),"")</f>
        <v/>
      </c>
      <c r="D17" s="164"/>
      <c r="E17" s="165"/>
      <c r="F17" s="170"/>
      <c r="G17" s="14" t="s">
        <v>17</v>
      </c>
      <c r="H17" s="20" t="s">
        <v>97</v>
      </c>
      <c r="I17" s="33"/>
      <c r="J17" s="36" t="s">
        <v>94</v>
      </c>
    </row>
    <row r="18" spans="1:10" s="3" customFormat="1" ht="13.5" customHeight="1" x14ac:dyDescent="0.15">
      <c r="A18" s="172"/>
      <c r="B18" s="13" t="s">
        <v>86</v>
      </c>
      <c r="C18" s="19" t="s">
        <v>97</v>
      </c>
      <c r="D18" s="27"/>
      <c r="E18" s="35" t="s">
        <v>94</v>
      </c>
      <c r="F18" s="170"/>
      <c r="G18" s="14" t="s">
        <v>18</v>
      </c>
      <c r="H18" s="20" t="s">
        <v>98</v>
      </c>
      <c r="I18" s="33"/>
      <c r="J18" s="36" t="s">
        <v>94</v>
      </c>
    </row>
    <row r="19" spans="1:10" s="3" customFormat="1" ht="13.5" customHeight="1" x14ac:dyDescent="0.15">
      <c r="A19" s="196"/>
      <c r="B19" s="14" t="s">
        <v>91</v>
      </c>
      <c r="C19" s="20" t="s">
        <v>97</v>
      </c>
      <c r="D19" s="28"/>
      <c r="E19" s="36" t="s">
        <v>94</v>
      </c>
      <c r="F19" s="170"/>
      <c r="G19" s="14" t="s">
        <v>63</v>
      </c>
      <c r="H19" s="20" t="s">
        <v>97</v>
      </c>
      <c r="I19" s="33"/>
      <c r="J19" s="36" t="s">
        <v>94</v>
      </c>
    </row>
    <row r="20" spans="1:10" s="3" customFormat="1" ht="13.5" customHeight="1" x14ac:dyDescent="0.15">
      <c r="A20" s="196"/>
      <c r="B20" s="18" t="s">
        <v>87</v>
      </c>
      <c r="C20" s="22" t="s">
        <v>98</v>
      </c>
      <c r="D20" s="30"/>
      <c r="E20" s="36" t="s">
        <v>94</v>
      </c>
      <c r="F20" s="170"/>
      <c r="G20" s="14" t="s">
        <v>19</v>
      </c>
      <c r="H20" s="20" t="s">
        <v>97</v>
      </c>
      <c r="I20" s="33"/>
      <c r="J20" s="36" t="s">
        <v>94</v>
      </c>
    </row>
    <row r="21" spans="1:10" s="3" customFormat="1" ht="13.5" customHeight="1" x14ac:dyDescent="0.15">
      <c r="A21" s="197"/>
      <c r="B21" s="15" t="s">
        <v>88</v>
      </c>
      <c r="C21" s="21" t="s">
        <v>97</v>
      </c>
      <c r="D21" s="29"/>
      <c r="E21" s="37" t="s">
        <v>94</v>
      </c>
      <c r="F21" s="170"/>
      <c r="G21" s="14" t="s">
        <v>20</v>
      </c>
      <c r="H21" s="20" t="s">
        <v>97</v>
      </c>
      <c r="I21" s="33"/>
      <c r="J21" s="36" t="s">
        <v>94</v>
      </c>
    </row>
    <row r="22" spans="1:10" s="3" customFormat="1" ht="13.5" customHeight="1" x14ac:dyDescent="0.15">
      <c r="A22" s="8" t="s">
        <v>64</v>
      </c>
      <c r="B22" s="9"/>
      <c r="C22" s="160"/>
      <c r="D22" s="161"/>
      <c r="E22" s="162"/>
      <c r="F22" s="170"/>
      <c r="G22" s="14" t="s">
        <v>21</v>
      </c>
      <c r="H22" s="20" t="s">
        <v>97</v>
      </c>
      <c r="I22" s="33"/>
      <c r="J22" s="36" t="s">
        <v>94</v>
      </c>
    </row>
    <row r="23" spans="1:10" s="3" customFormat="1" ht="13.5" customHeight="1" x14ac:dyDescent="0.15">
      <c r="A23" s="8" t="s">
        <v>6</v>
      </c>
      <c r="B23" s="9"/>
      <c r="C23" s="160"/>
      <c r="D23" s="161"/>
      <c r="E23" s="162"/>
      <c r="F23" s="171"/>
      <c r="G23" s="15" t="s">
        <v>22</v>
      </c>
      <c r="H23" s="21" t="s">
        <v>98</v>
      </c>
      <c r="I23" s="34"/>
      <c r="J23" s="37" t="s">
        <v>94</v>
      </c>
    </row>
    <row r="24" spans="1:10" s="3" customFormat="1" ht="13.5" customHeight="1" x14ac:dyDescent="0.15">
      <c r="A24" s="16" t="s">
        <v>65</v>
      </c>
      <c r="B24" s="9"/>
      <c r="C24" s="163" t="str">
        <f>IFERROR(IF(D9&gt;0,SUM(D25:D26),""),"")</f>
        <v/>
      </c>
      <c r="D24" s="164"/>
      <c r="E24" s="165"/>
      <c r="F24" s="16" t="s">
        <v>66</v>
      </c>
      <c r="G24" s="9"/>
      <c r="H24" s="163" t="str">
        <f>IFERROR(IF(I9&gt;0,SUM(I25:I27),""),"")</f>
        <v/>
      </c>
      <c r="I24" s="164"/>
      <c r="J24" s="165"/>
    </row>
    <row r="25" spans="1:10" s="3" customFormat="1" ht="13.5" customHeight="1" x14ac:dyDescent="0.15">
      <c r="A25" s="172"/>
      <c r="B25" s="13" t="s">
        <v>7</v>
      </c>
      <c r="C25" s="19" t="s">
        <v>97</v>
      </c>
      <c r="D25" s="27"/>
      <c r="E25" s="35" t="s">
        <v>94</v>
      </c>
      <c r="F25" s="169"/>
      <c r="G25" s="13" t="s">
        <v>67</v>
      </c>
      <c r="H25" s="19" t="s">
        <v>97</v>
      </c>
      <c r="I25" s="32"/>
      <c r="J25" s="35" t="s">
        <v>94</v>
      </c>
    </row>
    <row r="26" spans="1:10" s="3" customFormat="1" ht="13.5" customHeight="1" x14ac:dyDescent="0.15">
      <c r="A26" s="173"/>
      <c r="B26" s="15" t="s">
        <v>8</v>
      </c>
      <c r="C26" s="21" t="s">
        <v>97</v>
      </c>
      <c r="D26" s="29"/>
      <c r="E26" s="37" t="s">
        <v>94</v>
      </c>
      <c r="F26" s="170"/>
      <c r="G26" s="14" t="s">
        <v>23</v>
      </c>
      <c r="H26" s="20" t="s">
        <v>97</v>
      </c>
      <c r="I26" s="33"/>
      <c r="J26" s="36" t="s">
        <v>94</v>
      </c>
    </row>
    <row r="27" spans="1:10" s="3" customFormat="1" ht="13.5" customHeight="1" x14ac:dyDescent="0.15">
      <c r="A27" s="8" t="s">
        <v>9</v>
      </c>
      <c r="B27" s="9"/>
      <c r="C27" s="160"/>
      <c r="D27" s="161"/>
      <c r="E27" s="162"/>
      <c r="F27" s="171"/>
      <c r="G27" s="15" t="s">
        <v>68</v>
      </c>
      <c r="H27" s="21" t="s">
        <v>97</v>
      </c>
      <c r="I27" s="34"/>
      <c r="J27" s="37" t="s">
        <v>94</v>
      </c>
    </row>
    <row r="28" spans="1:10" s="3" customFormat="1" ht="13.5" customHeight="1" x14ac:dyDescent="0.15">
      <c r="A28" s="8" t="s">
        <v>10</v>
      </c>
      <c r="B28" s="9"/>
      <c r="C28" s="160"/>
      <c r="D28" s="161"/>
      <c r="E28" s="162"/>
      <c r="F28" s="16" t="s">
        <v>69</v>
      </c>
      <c r="G28" s="9"/>
      <c r="H28" s="163" t="str">
        <f>IFERROR(IF(I9&gt;0,SUM(I29:I30),""),"")</f>
        <v/>
      </c>
      <c r="I28" s="164"/>
      <c r="J28" s="165"/>
    </row>
    <row r="29" spans="1:10" s="3" customFormat="1" ht="13.5" customHeight="1" x14ac:dyDescent="0.15">
      <c r="A29" s="10" t="s">
        <v>11</v>
      </c>
      <c r="B29" s="11"/>
      <c r="C29" s="23" t="s">
        <v>99</v>
      </c>
      <c r="D29" s="31"/>
      <c r="E29" s="24"/>
      <c r="F29" s="169"/>
      <c r="G29" s="13" t="s">
        <v>24</v>
      </c>
      <c r="H29" s="19" t="s">
        <v>97</v>
      </c>
      <c r="I29" s="32"/>
      <c r="J29" s="35" t="s">
        <v>94</v>
      </c>
    </row>
    <row r="30" spans="1:10" s="3" customFormat="1" ht="13.5" customHeight="1" x14ac:dyDescent="0.15">
      <c r="A30" s="182" t="s">
        <v>70</v>
      </c>
      <c r="B30" s="183"/>
      <c r="C30" s="157" t="str">
        <f>IFERROR(IF(D9&gt;0,SUM(C8,C13,C16,C17,C22,C23,C24,C27,C28)-D29,""),"")</f>
        <v/>
      </c>
      <c r="D30" s="158"/>
      <c r="E30" s="159"/>
      <c r="F30" s="171"/>
      <c r="G30" s="15" t="s">
        <v>4</v>
      </c>
      <c r="H30" s="21" t="s">
        <v>97</v>
      </c>
      <c r="I30" s="34"/>
      <c r="J30" s="37" t="s">
        <v>94</v>
      </c>
    </row>
    <row r="31" spans="1:10" s="3" customFormat="1" ht="13.5" customHeight="1" x14ac:dyDescent="0.15">
      <c r="A31" s="184" t="s">
        <v>71</v>
      </c>
      <c r="B31" s="185"/>
      <c r="C31" s="188" t="str">
        <f>IFERROR(IF(D9&gt;0,C30-H37,""),"")</f>
        <v/>
      </c>
      <c r="D31" s="189"/>
      <c r="E31" s="190"/>
      <c r="F31" s="16" t="s">
        <v>72</v>
      </c>
      <c r="G31" s="9"/>
      <c r="H31" s="163" t="str">
        <f>IFERROR(IF(I9&gt;0,SUM(I32:I33),""),"")</f>
        <v/>
      </c>
      <c r="I31" s="164"/>
      <c r="J31" s="165"/>
    </row>
    <row r="32" spans="1:10" s="3" customFormat="1" ht="13.5" customHeight="1" x14ac:dyDescent="0.15">
      <c r="A32" s="186"/>
      <c r="B32" s="187"/>
      <c r="C32" s="191"/>
      <c r="D32" s="192"/>
      <c r="E32" s="193"/>
      <c r="F32" s="169"/>
      <c r="G32" s="13" t="s">
        <v>25</v>
      </c>
      <c r="H32" s="19" t="s">
        <v>97</v>
      </c>
      <c r="I32" s="32"/>
      <c r="J32" s="35" t="s">
        <v>94</v>
      </c>
    </row>
    <row r="33" spans="1:10" s="3" customFormat="1" ht="13.5" customHeight="1" x14ac:dyDescent="0.15">
      <c r="A33" s="12"/>
      <c r="B33" s="12"/>
      <c r="C33" s="12"/>
      <c r="D33" s="12"/>
      <c r="E33" s="12"/>
      <c r="F33" s="171"/>
      <c r="G33" s="15" t="s">
        <v>26</v>
      </c>
      <c r="H33" s="21" t="s">
        <v>97</v>
      </c>
      <c r="I33" s="34"/>
      <c r="J33" s="37" t="s">
        <v>94</v>
      </c>
    </row>
    <row r="34" spans="1:10" s="3" customFormat="1" ht="13.5" customHeight="1" x14ac:dyDescent="0.15">
      <c r="A34" s="12"/>
      <c r="B34" s="12"/>
      <c r="C34" s="12"/>
      <c r="D34" s="12"/>
      <c r="E34" s="12"/>
      <c r="F34" s="8" t="s">
        <v>73</v>
      </c>
      <c r="G34" s="9"/>
      <c r="H34" s="160"/>
      <c r="I34" s="161"/>
      <c r="J34" s="162"/>
    </row>
    <row r="35" spans="1:10" s="3" customFormat="1" ht="13.5" customHeight="1" x14ac:dyDescent="0.15">
      <c r="A35" s="12"/>
      <c r="B35" s="12"/>
      <c r="C35" s="12"/>
      <c r="D35" s="12"/>
      <c r="E35" s="12"/>
      <c r="F35" s="8" t="s">
        <v>27</v>
      </c>
      <c r="G35" s="9"/>
      <c r="H35" s="160"/>
      <c r="I35" s="161"/>
      <c r="J35" s="162"/>
    </row>
    <row r="36" spans="1:10" s="3" customFormat="1" ht="13.5" customHeight="1" x14ac:dyDescent="0.15">
      <c r="A36" s="12"/>
      <c r="B36" s="12"/>
      <c r="C36" s="12"/>
      <c r="D36" s="12"/>
      <c r="E36" s="12"/>
      <c r="F36" s="10" t="s">
        <v>28</v>
      </c>
      <c r="G36" s="11"/>
      <c r="H36" s="23" t="s">
        <v>99</v>
      </c>
      <c r="I36" s="31"/>
      <c r="J36" s="25"/>
    </row>
    <row r="37" spans="1:10" s="3" customFormat="1" ht="13.5" customHeight="1" x14ac:dyDescent="0.15">
      <c r="A37" s="12"/>
      <c r="B37" s="12"/>
      <c r="C37" s="12"/>
      <c r="D37" s="12"/>
      <c r="E37" s="12"/>
      <c r="F37" s="166" t="s">
        <v>74</v>
      </c>
      <c r="G37" s="167"/>
      <c r="H37" s="157" t="str">
        <f>IFERROR(IF(I9&gt;0,SUM(H8,H14,H24,H28,H31,H34,H35)-I36,""),"")</f>
        <v/>
      </c>
      <c r="I37" s="158"/>
      <c r="J37" s="159"/>
    </row>
    <row r="38" spans="1:10" ht="13.5" customHeight="1" x14ac:dyDescent="0.15">
      <c r="A38" s="12"/>
      <c r="B38" s="12"/>
      <c r="C38" s="12"/>
      <c r="D38" s="12"/>
      <c r="E38" s="12"/>
    </row>
    <row r="39" spans="1:10" ht="13.5" customHeight="1" x14ac:dyDescent="0.15"/>
    <row r="40" spans="1:10" ht="13.5" customHeight="1" x14ac:dyDescent="0.15"/>
  </sheetData>
  <sheetProtection sheet="1" objects="1" scenarios="1" formatCells="0" formatColumns="0" formatRows="0" insertHyperlinks="0"/>
  <mergeCells count="39">
    <mergeCell ref="A30:B30"/>
    <mergeCell ref="A31:B32"/>
    <mergeCell ref="F32:F33"/>
    <mergeCell ref="C7:E7"/>
    <mergeCell ref="C31:E32"/>
    <mergeCell ref="F29:F30"/>
    <mergeCell ref="A7:B7"/>
    <mergeCell ref="F7:G7"/>
    <mergeCell ref="A18:A21"/>
    <mergeCell ref="C22:E22"/>
    <mergeCell ref="C8:E8"/>
    <mergeCell ref="C23:E23"/>
    <mergeCell ref="A2:J2"/>
    <mergeCell ref="F9:F13"/>
    <mergeCell ref="F15:F23"/>
    <mergeCell ref="F25:F27"/>
    <mergeCell ref="A9:A12"/>
    <mergeCell ref="A25:A26"/>
    <mergeCell ref="A14:A15"/>
    <mergeCell ref="A6:E6"/>
    <mergeCell ref="F6:J6"/>
    <mergeCell ref="H3:J3"/>
    <mergeCell ref="H7:J7"/>
    <mergeCell ref="H14:J14"/>
    <mergeCell ref="H8:J8"/>
    <mergeCell ref="C17:E17"/>
    <mergeCell ref="C16:E16"/>
    <mergeCell ref="C13:E13"/>
    <mergeCell ref="H37:J37"/>
    <mergeCell ref="C30:E30"/>
    <mergeCell ref="C28:E28"/>
    <mergeCell ref="C27:E27"/>
    <mergeCell ref="C24:E24"/>
    <mergeCell ref="F37:G37"/>
    <mergeCell ref="H35:J35"/>
    <mergeCell ref="H34:J34"/>
    <mergeCell ref="H31:J31"/>
    <mergeCell ref="H28:J28"/>
    <mergeCell ref="H24:J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実績報告書</vt:lpstr>
      <vt:lpstr>費目別補助金執行実績</vt:lpstr>
      <vt:lpstr>資金収支決算書</vt:lpstr>
      <vt:lpstr>実績報告書!Print_Area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2024-03-13T04:52:21Z</cp:lastPrinted>
  <dcterms:created xsi:type="dcterms:W3CDTF">2007-01-24T04:12:31Z</dcterms:created>
  <dcterms:modified xsi:type="dcterms:W3CDTF">2024-03-13T04:53:16Z</dcterms:modified>
</cp:coreProperties>
</file>