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26.82.2\都民生活部\02_管理法人課\07_NPO法人担当\02_指導・監督\14_ＨＰ更新\★ポータルサイト更新ファイル（ＨＰ更新時はこちら）\20201030（報告徴収・市民への説明要請）\"/>
    </mc:Choice>
  </mc:AlternateContent>
  <bookViews>
    <workbookView xWindow="-9" yWindow="3900" windowWidth="16466" windowHeight="1723"/>
  </bookViews>
  <sheets>
    <sheet name="20200706" sheetId="9" r:id="rId1"/>
  </sheets>
  <definedNames>
    <definedName name="_xlnm.Print_Area" localSheetId="0">'20200706'!$A$1:$G$5</definedName>
  </definedNames>
  <calcPr calcId="162913"/>
</workbook>
</file>

<file path=xl/calcChain.xml><?xml version="1.0" encoding="utf-8"?>
<calcChain xmlns="http://schemas.openxmlformats.org/spreadsheetml/2006/main">
  <c r="E5" i="9" l="1"/>
  <c r="C5" i="9"/>
  <c r="D5" i="9"/>
  <c r="O5" i="9" l="1"/>
  <c r="N5" i="9" l="1"/>
  <c r="M5" i="9"/>
  <c r="F5" i="9"/>
  <c r="P5" i="9" l="1"/>
  <c r="S5" i="9" s="1"/>
  <c r="R5" i="9"/>
  <c r="Q5" i="9"/>
  <c r="T5" i="9" s="1"/>
  <c r="U5" i="9"/>
  <c r="B5" i="9" s="1"/>
</calcChain>
</file>

<file path=xl/sharedStrings.xml><?xml version="1.0" encoding="utf-8"?>
<sst xmlns="http://schemas.openxmlformats.org/spreadsheetml/2006/main" count="24" uniqueCount="23">
  <si>
    <t>通番</t>
    <rPh sb="0" eb="2">
      <t>ツウバン</t>
    </rPh>
    <phoneticPr fontId="1"/>
  </si>
  <si>
    <t>法人名</t>
    <rPh sb="0" eb="2">
      <t>ホウジン</t>
    </rPh>
    <rPh sb="2" eb="3">
      <t>メイ</t>
    </rPh>
    <phoneticPr fontId="1"/>
  </si>
  <si>
    <t>市民への説明要請文書</t>
    <rPh sb="0" eb="2">
      <t>シミン</t>
    </rPh>
    <rPh sb="4" eb="6">
      <t>セツメイ</t>
    </rPh>
    <rPh sb="6" eb="8">
      <t>ヨウセイ</t>
    </rPh>
    <rPh sb="8" eb="10">
      <t>ブンショ</t>
    </rPh>
    <phoneticPr fontId="1"/>
  </si>
  <si>
    <t>法人ID</t>
    <rPh sb="0" eb="2">
      <t>ホウジン</t>
    </rPh>
    <phoneticPr fontId="1"/>
  </si>
  <si>
    <t>実施日</t>
    <rPh sb="0" eb="2">
      <t>ジッシ</t>
    </rPh>
    <rPh sb="2" eb="3">
      <t>ビ</t>
    </rPh>
    <phoneticPr fontId="1"/>
  </si>
  <si>
    <t>１　不利益処分の対象となる特定非営利活動法人</t>
    <phoneticPr fontId="1"/>
  </si>
  <si>
    <t>ページID
（10桁ゼロパディング）</t>
    <rPh sb="9" eb="10">
      <t>ケタ</t>
    </rPh>
    <phoneticPr fontId="1"/>
  </si>
  <si>
    <t>URL
（説明要請PDF）</t>
    <rPh sb="5" eb="7">
      <t>セツメイ</t>
    </rPh>
    <rPh sb="7" eb="9">
      <t>ヨウセイ</t>
    </rPh>
    <phoneticPr fontId="1"/>
  </si>
  <si>
    <t>URL
（法人詳細画面）</t>
    <rPh sb="5" eb="7">
      <t>ホウジン</t>
    </rPh>
    <rPh sb="7" eb="9">
      <t>ショウサイ</t>
    </rPh>
    <rPh sb="9" eb="11">
      <t>ガメン</t>
    </rPh>
    <phoneticPr fontId="1"/>
  </si>
  <si>
    <t>法人ID
（７桁ゼロパディング）</t>
    <rPh sb="0" eb="2">
      <t>ホウジン</t>
    </rPh>
    <rPh sb="7" eb="8">
      <t>ケタ</t>
    </rPh>
    <phoneticPr fontId="1"/>
  </si>
  <si>
    <t>業務等報告徴収実施文書</t>
    <rPh sb="0" eb="2">
      <t>ギョウム</t>
    </rPh>
    <rPh sb="2" eb="3">
      <t>トウ</t>
    </rPh>
    <rPh sb="3" eb="5">
      <t>ホウコク</t>
    </rPh>
    <rPh sb="5" eb="7">
      <t>チョウシュウ</t>
    </rPh>
    <rPh sb="7" eb="9">
      <t>ジッシ</t>
    </rPh>
    <rPh sb="9" eb="11">
      <t>ブンショ</t>
    </rPh>
    <phoneticPr fontId="1"/>
  </si>
  <si>
    <t>URL
（報告徴収PDF）</t>
    <rPh sb="5" eb="7">
      <t>ホウコク</t>
    </rPh>
    <rPh sb="7" eb="9">
      <t>チョウシュウ</t>
    </rPh>
    <phoneticPr fontId="1"/>
  </si>
  <si>
    <t>ページID</t>
    <phoneticPr fontId="1"/>
  </si>
  <si>
    <t>回答文
（提出日）</t>
    <rPh sb="0" eb="2">
      <t>カイトウ</t>
    </rPh>
    <rPh sb="2" eb="3">
      <t>ブン</t>
    </rPh>
    <rPh sb="5" eb="7">
      <t>テイシュツ</t>
    </rPh>
    <rPh sb="7" eb="8">
      <t>ビ</t>
    </rPh>
    <phoneticPr fontId="1"/>
  </si>
  <si>
    <t>URL
（回答文PDF）</t>
    <rPh sb="5" eb="8">
      <t>カイトウブン</t>
    </rPh>
    <phoneticPr fontId="1"/>
  </si>
  <si>
    <t>PDFファイル名
（報告徴収）
yyyymmddhoukoku0000000.pdf</t>
    <rPh sb="7" eb="8">
      <t>メイ</t>
    </rPh>
    <rPh sb="10" eb="12">
      <t>ホウコク</t>
    </rPh>
    <rPh sb="12" eb="14">
      <t>チョウシュウ</t>
    </rPh>
    <phoneticPr fontId="1"/>
  </si>
  <si>
    <t>PDFファイル名
（回答文）
yyyymmddh-kaitou0000000.pdf</t>
    <rPh sb="7" eb="8">
      <t>メイ</t>
    </rPh>
    <rPh sb="10" eb="13">
      <t>カイトウブン</t>
    </rPh>
    <phoneticPr fontId="1"/>
  </si>
  <si>
    <t>PDFファイル名
（説明要請）
yyyymmddh-yousei0000000.pdf</t>
    <rPh sb="7" eb="8">
      <t>メイ</t>
    </rPh>
    <rPh sb="10" eb="12">
      <t>セツメイ</t>
    </rPh>
    <rPh sb="12" eb="14">
      <t>ヨウセイ</t>
    </rPh>
    <phoneticPr fontId="1"/>
  </si>
  <si>
    <t>市民への説明回答文
（提出日）</t>
    <rPh sb="0" eb="2">
      <t>シミン</t>
    </rPh>
    <rPh sb="4" eb="6">
      <t>セツメイ</t>
    </rPh>
    <rPh sb="6" eb="8">
      <t>カイトウ</t>
    </rPh>
    <rPh sb="8" eb="9">
      <t>ブン</t>
    </rPh>
    <rPh sb="11" eb="13">
      <t>テイシュツ</t>
    </rPh>
    <rPh sb="13" eb="14">
      <t>ビ</t>
    </rPh>
    <phoneticPr fontId="1"/>
  </si>
  <si>
    <t>備考</t>
    <rPh sb="0" eb="2">
      <t>ビコウ</t>
    </rPh>
    <phoneticPr fontId="1"/>
  </si>
  <si>
    <t>報告徴収への回答文</t>
    <rPh sb="0" eb="2">
      <t>ホウコク</t>
    </rPh>
    <rPh sb="2" eb="4">
      <t>チョウシュウ</t>
    </rPh>
    <rPh sb="6" eb="8">
      <t>カイトウ</t>
    </rPh>
    <rPh sb="8" eb="9">
      <t>ブン</t>
    </rPh>
    <phoneticPr fontId="1"/>
  </si>
  <si>
    <t xml:space="preserve">消費者支援センター </t>
    <phoneticPr fontId="1"/>
  </si>
  <si>
    <t>令和2年9月1日
解散確認</t>
    <rPh sb="0" eb="1">
      <t>レイ</t>
    </rPh>
    <rPh sb="1" eb="2">
      <t>ワ</t>
    </rPh>
    <rPh sb="3" eb="4">
      <t>ネン</t>
    </rPh>
    <rPh sb="5" eb="6">
      <t>ツキ</t>
    </rPh>
    <rPh sb="7" eb="8">
      <t>ニチ</t>
    </rPh>
    <rPh sb="9" eb="11">
      <t>カイサン</t>
    </rPh>
    <rPh sb="11" eb="13">
      <t>カクニン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</si>
</sst>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000000000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58" fontId="2" fillId="0" borderId="1" xfId="1" applyNumberFormat="1" applyBorder="1" applyAlignment="1">
      <alignment horizontal="left" vertical="center"/>
    </xf>
    <xf numFmtId="58" fontId="2" fillId="0" borderId="1" xfId="1" applyNumberFormat="1" applyFill="1" applyBorder="1" applyAlignment="1">
      <alignment horizontal="center" vertical="center"/>
    </xf>
    <xf numFmtId="58" fontId="2" fillId="4" borderId="1" xfId="1" applyNumberFormat="1" applyFill="1" applyBorder="1" applyAlignment="1">
      <alignment horizontal="center" vertical="center"/>
    </xf>
    <xf numFmtId="0" fontId="4" fillId="5" borderId="1" xfId="0" quotePrefix="1" applyFont="1" applyFill="1" applyBorder="1">
      <alignment vertical="center"/>
    </xf>
    <xf numFmtId="176" fontId="0" fillId="3" borderId="1" xfId="0" quotePrefix="1" applyNumberFormat="1" applyFill="1" applyBorder="1">
      <alignment vertical="center"/>
    </xf>
    <xf numFmtId="176" fontId="0" fillId="3" borderId="1" xfId="0" quotePrefix="1" applyNumberFormat="1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3" borderId="1" xfId="0" applyFill="1" applyBorder="1" applyAlignment="1">
      <alignment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3" fillId="7" borderId="1" xfId="0" applyFont="1" applyFill="1" applyBorder="1">
      <alignment vertical="center"/>
    </xf>
    <xf numFmtId="58" fontId="6" fillId="0" borderId="1" xfId="1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121227</xdr:colOff>
      <xdr:row>0</xdr:row>
      <xdr:rowOff>0</xdr:rowOff>
    </xdr:from>
    <xdr:to>
      <xdr:col>10</xdr:col>
      <xdr:colOff>1300224</xdr:colOff>
      <xdr:row>2</xdr:row>
      <xdr:rowOff>106793</xdr:rowOff>
    </xdr:to>
    <xdr:sp macro="" textlink="">
      <xdr:nvSpPr>
        <xdr:cNvPr id="2" name="正方形/長方形 1"/>
        <xdr:cNvSpPr/>
      </xdr:nvSpPr>
      <xdr:spPr>
        <a:xfrm>
          <a:off x="14374091" y="0"/>
          <a:ext cx="6928633" cy="453157"/>
        </a:xfrm>
        <a:prstGeom prst="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2000"/>
            <a:t>【</a:t>
          </a:r>
          <a:r>
            <a:rPr kumimoji="1" lang="ja-JP" altLang="en-US" sz="2000"/>
            <a:t>入力エリア</a:t>
          </a:r>
          <a:r>
            <a:rPr kumimoji="1" lang="en-US" altLang="ja-JP" sz="2000"/>
            <a:t>】</a:t>
          </a:r>
          <a:endParaRPr kumimoji="1" lang="ja-JP" altLang="en-US" sz="2000"/>
        </a:p>
      </xdr:txBody>
    </xdr:sp>
    <xdr:clientData/>
  </xdr:twoCellAnchor>
  <xdr:twoCellAnchor>
    <xdr:from>
      <xdr:col>12</xdr:col>
      <xdr:colOff>128649</xdr:colOff>
      <xdr:row>0</xdr:row>
      <xdr:rowOff>0</xdr:rowOff>
    </xdr:from>
    <xdr:to>
      <xdr:col>20</xdr:col>
      <xdr:colOff>3299113</xdr:colOff>
      <xdr:row>2</xdr:row>
      <xdr:rowOff>106793</xdr:rowOff>
    </xdr:to>
    <xdr:sp macro="" textlink="">
      <xdr:nvSpPr>
        <xdr:cNvPr id="3" name="正方形/長方形 2"/>
        <xdr:cNvSpPr/>
      </xdr:nvSpPr>
      <xdr:spPr>
        <a:xfrm>
          <a:off x="22694240" y="0"/>
          <a:ext cx="22930509" cy="453157"/>
        </a:xfrm>
        <a:prstGeom prst="rect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2000"/>
            <a:t>【</a:t>
          </a:r>
          <a:r>
            <a:rPr kumimoji="1" lang="ja-JP" altLang="en-US" sz="2000"/>
            <a:t>数式処理エリア</a:t>
          </a:r>
          <a:r>
            <a:rPr kumimoji="1" lang="en-US" altLang="ja-JP" sz="2000"/>
            <a:t>】</a:t>
          </a:r>
          <a:endParaRPr kumimoji="1" lang="ja-JP" altLang="en-US" sz="2000"/>
        </a:p>
      </xdr:txBody>
    </xdr:sp>
    <xdr:clientData/>
  </xdr:twoCellAnchor>
  <xdr:twoCellAnchor>
    <xdr:from>
      <xdr:col>11</xdr:col>
      <xdr:colOff>114262</xdr:colOff>
      <xdr:row>0</xdr:row>
      <xdr:rowOff>0</xdr:rowOff>
    </xdr:from>
    <xdr:to>
      <xdr:col>11</xdr:col>
      <xdr:colOff>1199942</xdr:colOff>
      <xdr:row>2</xdr:row>
      <xdr:rowOff>106793</xdr:rowOff>
    </xdr:to>
    <xdr:sp macro="" textlink="">
      <xdr:nvSpPr>
        <xdr:cNvPr id="4" name="正方形/長方形 3"/>
        <xdr:cNvSpPr/>
      </xdr:nvSpPr>
      <xdr:spPr>
        <a:xfrm>
          <a:off x="21467580" y="0"/>
          <a:ext cx="1085680" cy="453157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1200"/>
            <a:t>基本変更</a:t>
          </a:r>
          <a:endParaRPr kumimoji="1" lang="en-US" altLang="ja-JP" sz="1200"/>
        </a:p>
        <a:p>
          <a:pPr algn="ctr"/>
          <a:r>
            <a:rPr kumimoji="1" lang="ja-JP" altLang="en-US" sz="1200"/>
            <a:t>しない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"/>
  <sheetViews>
    <sheetView tabSelected="1" zoomScale="70" zoomScaleNormal="70" workbookViewId="0"/>
  </sheetViews>
  <sheetFormatPr defaultRowHeight="13.3" x14ac:dyDescent="0.25"/>
  <cols>
    <col min="1" max="1" width="10.69140625" customWidth="1"/>
    <col min="2" max="2" width="62.765625" customWidth="1"/>
    <col min="3" max="7" width="22.765625" customWidth="1"/>
    <col min="8" max="8" width="22.765625" hidden="1" customWidth="1"/>
    <col min="9" max="9" width="43.07421875" hidden="1" customWidth="1"/>
    <col min="10" max="10" width="9.4609375" hidden="1" customWidth="1"/>
    <col min="11" max="11" width="17.69140625" hidden="1" customWidth="1"/>
    <col min="12" max="12" width="15.84375" hidden="1" customWidth="1"/>
    <col min="13" max="13" width="21.07421875" hidden="1" customWidth="1"/>
    <col min="14" max="14" width="22.765625" hidden="1" customWidth="1"/>
    <col min="15" max="17" width="27.4609375" hidden="1" customWidth="1"/>
    <col min="18" max="21" width="44.23046875" hidden="1" customWidth="1"/>
    <col min="22" max="22" width="9" hidden="1" customWidth="1"/>
    <col min="23" max="23" width="0" hidden="1" customWidth="1"/>
  </cols>
  <sheetData>
    <row r="1" spans="1:21" x14ac:dyDescent="0.25">
      <c r="A1" t="s">
        <v>5</v>
      </c>
    </row>
    <row r="4" spans="1:21" ht="39.9" x14ac:dyDescent="0.25">
      <c r="A4" s="1" t="s">
        <v>0</v>
      </c>
      <c r="B4" s="1" t="s">
        <v>1</v>
      </c>
      <c r="C4" s="1" t="s">
        <v>10</v>
      </c>
      <c r="D4" s="1" t="s">
        <v>2</v>
      </c>
      <c r="E4" s="3" t="s">
        <v>20</v>
      </c>
      <c r="F4" s="3" t="s">
        <v>18</v>
      </c>
      <c r="G4" s="3" t="s">
        <v>19</v>
      </c>
      <c r="H4" s="1" t="s">
        <v>3</v>
      </c>
      <c r="I4" s="1" t="s">
        <v>1</v>
      </c>
      <c r="J4" s="1" t="s">
        <v>4</v>
      </c>
      <c r="K4" s="3" t="s">
        <v>13</v>
      </c>
      <c r="L4" s="1" t="s">
        <v>12</v>
      </c>
      <c r="M4" s="3" t="s">
        <v>6</v>
      </c>
      <c r="N4" s="3" t="s">
        <v>9</v>
      </c>
      <c r="O4" s="3" t="s">
        <v>15</v>
      </c>
      <c r="P4" s="3" t="s">
        <v>17</v>
      </c>
      <c r="Q4" s="3" t="s">
        <v>16</v>
      </c>
      <c r="R4" s="3" t="s">
        <v>11</v>
      </c>
      <c r="S4" s="3" t="s">
        <v>7</v>
      </c>
      <c r="T4" s="3" t="s">
        <v>14</v>
      </c>
      <c r="U4" s="3" t="s">
        <v>8</v>
      </c>
    </row>
    <row r="5" spans="1:21" ht="30" customHeight="1" x14ac:dyDescent="0.25">
      <c r="A5" s="2">
        <v>1</v>
      </c>
      <c r="B5" s="4" t="str">
        <f>HYPERLINK(U5,I5)</f>
        <v xml:space="preserve">消費者支援センター </v>
      </c>
      <c r="C5" s="5" t="str">
        <f t="shared" ref="C5" si="0">HYPERLINK(R5,C$4)</f>
        <v>業務等報告徴収実施文書</v>
      </c>
      <c r="D5" s="5" t="str">
        <f>HYPERLINK(S5,D$4)</f>
        <v>市民への説明要請文書</v>
      </c>
      <c r="E5" s="5" t="str">
        <f>HYPERLINK(T5,E4)</f>
        <v>報告徴収への回答文</v>
      </c>
      <c r="F5" s="14" t="str">
        <f>IF(ISBLANK(K5),"",HYPERLINK(T5,TEXT(K5,"gggy年m月d日")))</f>
        <v/>
      </c>
      <c r="G5" s="15" t="s">
        <v>22</v>
      </c>
      <c r="H5" s="12">
        <v>10546</v>
      </c>
      <c r="I5" s="12" t="s">
        <v>21</v>
      </c>
      <c r="J5" s="13">
        <v>20200706</v>
      </c>
      <c r="K5" s="6"/>
      <c r="L5" s="7">
        <v>1157</v>
      </c>
      <c r="M5" s="8" t="str">
        <f>TEXT(L5,"0000000000")</f>
        <v>0000001157</v>
      </c>
      <c r="N5" s="9" t="str">
        <f>TEXT(H5,"0000000")</f>
        <v>0010546</v>
      </c>
      <c r="O5" s="10" t="str">
        <f>J5&amp;"houkoku"&amp;N5&amp;".pdf"</f>
        <v>20200706houkoku0010546.pdf</v>
      </c>
      <c r="P5" s="10" t="str">
        <f>J5&amp;"h-yousei"&amp;N5&amp;".pdf"</f>
        <v>20200706h-yousei0010546.pdf</v>
      </c>
      <c r="Q5" s="11" t="str">
        <f>J5&amp;"h-kaitou"&amp;N5&amp;".pdf"</f>
        <v>20200706h-kaitou0010546.pdf</v>
      </c>
      <c r="R5" s="11" t="str">
        <f>"http://www.seikatubunka.metro.tokyo.jp/houjin/npo_houjin/data/files/"&amp;M5&amp;"/"&amp;O5</f>
        <v>http://www.seikatubunka.metro.tokyo.jp/houjin/npo_houjin/data/files/0000001157/20200706houkoku0010546.pdf</v>
      </c>
      <c r="S5" s="11" t="str">
        <f>"http://www.seikatubunka.metro.tokyo.jp/houjin/npo_houjin/data/files/"&amp;M5&amp;"/"&amp;P5</f>
        <v>http://www.seikatubunka.metro.tokyo.jp/houjin/npo_houjin/data/files/0000001157/20200706h-yousei0010546.pdf</v>
      </c>
      <c r="T5" s="11" t="str">
        <f>"http://www.seikatubunka.metro.tokyo.jp/houjin/npo_houjin/data/files/"&amp;M5&amp;"/"&amp;Q5</f>
        <v>http://www.seikatubunka.metro.tokyo.jp/houjin/npo_houjin/data/files/0000001157/20200706h-kaitou0010546.pdf</v>
      </c>
      <c r="U5" s="11" t="str">
        <f>"http://www.seikatubunka.metro.tokyo.jp/houjin/npo_houjin/list/ledger/"&amp;N5&amp;".html"</f>
        <v>http://www.seikatubunka.metro.tokyo.jp/houjin/npo_houjin/list/ledger/0010546.html</v>
      </c>
    </row>
  </sheetData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20200706</vt:lpstr>
      <vt:lpstr>'20200706'!Print_Area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
</cp:lastModifiedBy>
  <cp:lastPrinted>2019-11-12T00:26:25Z</cp:lastPrinted>
  <dcterms:created xsi:type="dcterms:W3CDTF">2018-09-20T02:15:30Z</dcterms:created>
  <dcterms:modified xsi:type="dcterms:W3CDTF">2020-10-29T00:38:31Z</dcterms:modified>
</cp:coreProperties>
</file>